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2.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3.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4.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192.168.100.200\share\02_所属部署\03_事業支援課\06_みやぎ中小企業チャレンジ応援基金事業\05_令和７年度\11_広報　ホームページ\第1回\■R7_更新データ\申請書\"/>
    </mc:Choice>
  </mc:AlternateContent>
  <xr:revisionPtr revIDLastSave="0" documentId="13_ncr:1_{902E6B53-2B0E-470B-B0D4-3A27A952B7C7}" xr6:coauthVersionLast="47" xr6:coauthVersionMax="47" xr10:uidLastSave="{00000000-0000-0000-0000-000000000000}"/>
  <bookViews>
    <workbookView xWindow="-108" yWindow="-108" windowWidth="23256" windowHeight="12576" xr2:uid="{C642FDFB-A239-4774-BDD4-E6D69CE08A4B}"/>
  </bookViews>
  <sheets>
    <sheet name="交付申請書_提出資料チェックシート" sheetId="32" r:id="rId1"/>
    <sheet name="様式第１号　交付申請書" sheetId="2" r:id="rId2"/>
    <sheet name="別紙１-①　申請者（企業等）の概況" sheetId="5" r:id="rId3"/>
    <sheet name="別紙１-② 事業計画書" sheetId="33" r:id="rId4"/>
    <sheet name="別紙１-③　経営計画" sheetId="9" r:id="rId5"/>
    <sheet name="別紙１-④　今回の助成事業に係る売上及び利益計画" sheetId="10" r:id="rId6"/>
    <sheet name="別紙2-①　収支予算書" sheetId="11" r:id="rId7"/>
    <sheet name="別紙2-②　支出明細表" sheetId="12" r:id="rId8"/>
    <sheet name="交付申請書 支出明細一覧（謝金）" sheetId="38" r:id="rId9"/>
    <sheet name="交付申請書 支出明細一覧（旅費）" sheetId="39" r:id="rId10"/>
    <sheet name="交付申請書 支出明細一覧（研究開発費）" sheetId="40" r:id="rId11"/>
    <sheet name="交付申請書 支出明細一覧（委託費）" sheetId="41" r:id="rId12"/>
    <sheet name="交付申請書 支出明細一覧（事務費）" sheetId="42" r:id="rId13"/>
    <sheet name="別紙３" sheetId="34" r:id="rId14"/>
    <sheet name="変更承認申請書_提出資料チェックシート" sheetId="35" r:id="rId15"/>
    <sheet name="様式第５号　変更承認申請書" sheetId="26" r:id="rId16"/>
    <sheet name="変更承認申請書 別紙② 経費項目比較表" sheetId="27" r:id="rId17"/>
    <sheet name="変更承認申請書 別紙② 記入例" sheetId="28" r:id="rId18"/>
    <sheet name="実績報告書_提出資料チェックシート" sheetId="36" r:id="rId19"/>
    <sheet name="様式第8号　実績報告書" sheetId="13" r:id="rId20"/>
    <sheet name="実績報告書 別紙１-①　事業実績書" sheetId="37" r:id="rId21"/>
    <sheet name="実績報告書 別紙１-②　収支予算書 " sheetId="14" r:id="rId22"/>
    <sheet name="実績報告書 別紙１-③ 支出明細表 " sheetId="15" r:id="rId23"/>
    <sheet name="実績報告書 支出明細一覧（謝金）" sheetId="16" r:id="rId24"/>
    <sheet name="実績報告書 支出明細一覧（旅費）" sheetId="17" r:id="rId25"/>
    <sheet name="実績報告書 支出明細一覧（研究開発費）" sheetId="18" r:id="rId26"/>
    <sheet name="実績報告書 支出明細一覧（委託費）" sheetId="19" r:id="rId27"/>
    <sheet name="実績報告書 支出明細一覧（事務費）" sheetId="20" r:id="rId28"/>
    <sheet name="様式第3号 実績報告書　請求書　" sheetId="23" r:id="rId29"/>
    <sheet name="支出明細一覧 記入例（謝金旅費）" sheetId="29" r:id="rId30"/>
    <sheet name="支出明細一覧記入例(研究開発委託費)" sheetId="30" r:id="rId31"/>
    <sheet name="支出明細一覧　記入例（事務費）" sheetId="31" r:id="rId32"/>
    <sheet name="原本 " sheetId="4" state="hidden" r:id="rId33"/>
  </sheets>
  <externalReferences>
    <externalReference r:id="rId34"/>
  </externalReferences>
  <definedNames>
    <definedName name="_xlnm.Print_Area" localSheetId="32">'原本 '!$A$1:$AD$39</definedName>
    <definedName name="_xlnm.Print_Area" localSheetId="11">'交付申請書 支出明細一覧（委託費）'!$B$2:$I$22</definedName>
    <definedName name="_xlnm.Print_Area" localSheetId="10">'交付申請書 支出明細一覧（研究開発費）'!$B$2:$I$22</definedName>
    <definedName name="_xlnm.Print_Area" localSheetId="12">'交付申請書 支出明細一覧（事務費）'!$B$2:$I$22</definedName>
    <definedName name="_xlnm.Print_Area" localSheetId="8">'交付申請書 支出明細一覧（謝金）'!$B$2:$I$22</definedName>
    <definedName name="_xlnm.Print_Area" localSheetId="9">'交付申請書 支出明細一覧（旅費）'!$B$2:$I$22</definedName>
    <definedName name="_xlnm.Print_Area" localSheetId="0">交付申請書_提出資料チェックシート!$B$2:$H$37</definedName>
    <definedName name="_xlnm.Print_Area" localSheetId="31">'支出明細一覧　記入例（事務費）'!$B$2:$N$14</definedName>
    <definedName name="_xlnm.Print_Area" localSheetId="29">'支出明細一覧 記入例（謝金旅費）'!$B$2:$N$31</definedName>
    <definedName name="_xlnm.Print_Area" localSheetId="30">'支出明細一覧記入例(研究開発委託費)'!$B$2:$N$31</definedName>
    <definedName name="_xlnm.Print_Area" localSheetId="26">'実績報告書 支出明細一覧（委託費）'!$B$2:$N$26</definedName>
    <definedName name="_xlnm.Print_Area" localSheetId="25">'実績報告書 支出明細一覧（研究開発費）'!$B$2:$N$26</definedName>
    <definedName name="_xlnm.Print_Area" localSheetId="27">'実績報告書 支出明細一覧（事務費）'!$B$2:$N$26</definedName>
    <definedName name="_xlnm.Print_Area" localSheetId="23">'実績報告書 支出明細一覧（謝金）'!$B$2:$N$27</definedName>
    <definedName name="_xlnm.Print_Area" localSheetId="24">'実績報告書 支出明細一覧（旅費）'!$B$2:$N$26</definedName>
    <definedName name="_xlnm.Print_Area" localSheetId="20">'実績報告書 別紙１-①　事業実績書'!$A$1:$AD$26</definedName>
    <definedName name="_xlnm.Print_Area" localSheetId="21">'実績報告書 別紙１-②　収支予算書 '!$B$2:$AE$40</definedName>
    <definedName name="_xlnm.Print_Area" localSheetId="22">'実績報告書 別紙１-③ 支出明細表 '!$B$2:$AE$44</definedName>
    <definedName name="_xlnm.Print_Area" localSheetId="18">実績報告書_提出資料チェックシート!$A$1:$G$24</definedName>
    <definedName name="_xlnm.Print_Area" localSheetId="2">'別紙１-①　申請者（企業等）の概況'!$B$2:$AE$40</definedName>
    <definedName name="_xlnm.Print_Area" localSheetId="3">'別紙１-② 事業計画書'!$A$1:$AD$30</definedName>
    <definedName name="_xlnm.Print_Area" localSheetId="4">'別紙１-③　経営計画'!$B$2:$AE$29</definedName>
    <definedName name="_xlnm.Print_Area" localSheetId="5">'別紙１-④　今回の助成事業に係る売上及び利益計画'!$B$2:$AE$43</definedName>
    <definedName name="_xlnm.Print_Area" localSheetId="6">'別紙2-①　収支予算書'!$B$2:$AE$41</definedName>
    <definedName name="_xlnm.Print_Area" localSheetId="7">'別紙2-②　支出明細表'!$B$2:$AE$44</definedName>
    <definedName name="_xlnm.Print_Area" localSheetId="13">別紙３!$B$1:$AE$39</definedName>
    <definedName name="_xlnm.Print_Area" localSheetId="17">'変更承認申請書 別紙② 記入例'!$C$2:$J$17</definedName>
    <definedName name="_xlnm.Print_Area" localSheetId="16">'変更承認申請書 別紙② 経費項目比較表'!$B$2:$I$17</definedName>
    <definedName name="_xlnm.Print_Area" localSheetId="14">変更承認申請書_提出資料チェックシート!$A$1:$G$13</definedName>
    <definedName name="_xlnm.Print_Area" localSheetId="1">'様式第１号　交付申請書'!$B$2:$AE$45</definedName>
    <definedName name="_xlnm.Print_Area" localSheetId="28">'様式第3号 実績報告書　請求書　'!$B$2:$AE$41</definedName>
    <definedName name="_xlnm.Print_Area" localSheetId="15">'様式第５号　変更承認申請書'!$B$2:$AF$90</definedName>
    <definedName name="_xlnm.Print_Area" localSheetId="19">'様式第8号　実績報告書'!$B$2:$AE$43</definedName>
    <definedName name="支払方法">[1]支払方法!$B$2:$B$5</definedName>
    <definedName name="備考">[1]備考!$B$2:$B$5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78" i="26" l="1"/>
  <c r="H34" i="11"/>
  <c r="H32" i="11"/>
  <c r="H30" i="11"/>
  <c r="H28" i="11"/>
  <c r="H32" i="12"/>
  <c r="H36" i="12"/>
  <c r="N36" i="11"/>
  <c r="H36" i="11" s="1"/>
  <c r="H28" i="12"/>
  <c r="H24" i="12"/>
  <c r="H16" i="12"/>
  <c r="H12" i="12"/>
  <c r="F13" i="42"/>
  <c r="E13" i="42"/>
  <c r="F3" i="42"/>
  <c r="F13" i="41"/>
  <c r="E13" i="41"/>
  <c r="F3" i="41"/>
  <c r="F13" i="40"/>
  <c r="E13" i="40"/>
  <c r="F3" i="40"/>
  <c r="F13" i="39"/>
  <c r="E13" i="39"/>
  <c r="F3" i="39"/>
  <c r="F13" i="38"/>
  <c r="H8" i="12" s="1"/>
  <c r="N26" i="11" s="1"/>
  <c r="E13" i="38"/>
  <c r="H26" i="11" s="1"/>
  <c r="F3" i="38"/>
  <c r="T8" i="10"/>
  <c r="N12" i="10"/>
  <c r="N10" i="10"/>
  <c r="N8" i="10"/>
  <c r="H12" i="10"/>
  <c r="H10" i="10"/>
  <c r="H8" i="10"/>
  <c r="T10" i="10"/>
  <c r="T12" i="10" s="1"/>
  <c r="H6" i="14"/>
  <c r="N32" i="11"/>
  <c r="N34" i="11"/>
  <c r="Q81" i="26"/>
  <c r="Q78" i="26"/>
  <c r="I81" i="26"/>
  <c r="I78" i="26"/>
  <c r="N8" i="14" l="1"/>
  <c r="N8" i="11"/>
  <c r="AB29" i="9"/>
  <c r="AB30" i="9"/>
  <c r="H6" i="11" l="1"/>
  <c r="G12" i="31"/>
  <c r="F12" i="31"/>
  <c r="G27" i="30"/>
  <c r="F27" i="30"/>
  <c r="G11" i="30"/>
  <c r="F11" i="30"/>
  <c r="G29" i="29"/>
  <c r="F29" i="29"/>
  <c r="G12" i="29"/>
  <c r="F12" i="29"/>
  <c r="N24" i="23"/>
  <c r="J2" i="20"/>
  <c r="J2" i="19"/>
  <c r="J2" i="18"/>
  <c r="J2" i="17"/>
  <c r="J3" i="16"/>
  <c r="D14" i="27"/>
  <c r="D17" i="27" s="1"/>
  <c r="H14" i="28"/>
  <c r="H17" i="28" s="1"/>
  <c r="E14" i="28"/>
  <c r="E17" i="28" s="1"/>
  <c r="G14" i="27"/>
  <c r="G17" i="27" s="1"/>
  <c r="M74" i="26"/>
  <c r="M70" i="26"/>
  <c r="M66" i="26"/>
  <c r="E74" i="26"/>
  <c r="E70" i="26"/>
  <c r="E66" i="26"/>
  <c r="P19" i="26"/>
  <c r="I19" i="26"/>
  <c r="G19" i="26"/>
  <c r="E19" i="26"/>
  <c r="C25" i="26"/>
  <c r="R17" i="26"/>
  <c r="R16" i="26"/>
  <c r="R15" i="26"/>
  <c r="R14" i="26"/>
  <c r="R13" i="26"/>
  <c r="R12" i="26"/>
  <c r="R46" i="26" s="1"/>
  <c r="R10" i="26"/>
  <c r="P19" i="23"/>
  <c r="I19" i="23"/>
  <c r="G19" i="23"/>
  <c r="E19" i="23"/>
  <c r="R15" i="23"/>
  <c r="R14" i="23"/>
  <c r="R13" i="23"/>
  <c r="R12" i="23"/>
  <c r="R11" i="23"/>
  <c r="R10" i="23"/>
  <c r="R8" i="23"/>
  <c r="R26" i="23" l="1"/>
  <c r="L27" i="2"/>
  <c r="T32" i="14"/>
  <c r="R28" i="23" s="1"/>
  <c r="R32" i="23" s="1"/>
  <c r="C24" i="13"/>
  <c r="R16" i="13"/>
  <c r="R15" i="13"/>
  <c r="R14" i="13"/>
  <c r="R13" i="13"/>
  <c r="R12" i="13"/>
  <c r="R10" i="13"/>
  <c r="H8" i="5"/>
  <c r="I7" i="5"/>
  <c r="H5" i="5"/>
  <c r="T29" i="9"/>
  <c r="T30" i="9" s="1"/>
  <c r="X29" i="9"/>
  <c r="X30" i="9" s="1"/>
  <c r="L21" i="9"/>
  <c r="P21" i="9"/>
  <c r="T21" i="9"/>
  <c r="X21" i="9"/>
  <c r="AB21" i="9"/>
  <c r="X12" i="9"/>
  <c r="X15" i="9" s="1"/>
  <c r="AB12" i="9"/>
  <c r="AB15" i="9" s="1"/>
  <c r="L10" i="9"/>
  <c r="L12" i="9" s="1"/>
  <c r="L15" i="9" s="1"/>
  <c r="P10" i="9"/>
  <c r="P12" i="9" s="1"/>
  <c r="P15" i="9" s="1"/>
  <c r="T10" i="9"/>
  <c r="T12" i="9" s="1"/>
  <c r="T15" i="9" s="1"/>
  <c r="X10" i="9"/>
  <c r="AB10" i="9"/>
  <c r="H21" i="9"/>
  <c r="H10" i="9"/>
  <c r="H12" i="9" s="1"/>
  <c r="R26" i="10"/>
  <c r="H22" i="9" l="1"/>
  <c r="H24" i="9" s="1"/>
  <c r="H15" i="9"/>
  <c r="AB22" i="9"/>
  <c r="AB24" i="9" s="1"/>
  <c r="X22" i="9"/>
  <c r="X24" i="9" s="1"/>
  <c r="T22" i="9"/>
  <c r="T24" i="9" s="1"/>
  <c r="P22" i="9"/>
  <c r="P24" i="9" s="1"/>
  <c r="L22" i="9"/>
  <c r="L24" i="9" s="1"/>
  <c r="R36" i="10"/>
  <c r="R35" i="10"/>
  <c r="R34" i="10"/>
  <c r="R33" i="10"/>
  <c r="R29" i="10"/>
  <c r="R30" i="10" s="1"/>
  <c r="R28" i="10"/>
  <c r="R27" i="10"/>
  <c r="R22" i="10"/>
  <c r="R21" i="10"/>
  <c r="R20" i="10"/>
  <c r="R19" i="10"/>
  <c r="R37" i="10" l="1"/>
  <c r="R23" i="10"/>
  <c r="G12" i="20" l="1"/>
  <c r="F12" i="20"/>
  <c r="H28" i="14" s="1"/>
  <c r="G12" i="19"/>
  <c r="F12" i="19"/>
  <c r="H26" i="14" s="1"/>
  <c r="G12" i="18"/>
  <c r="F12" i="18"/>
  <c r="H24" i="14" s="1"/>
  <c r="G12" i="17"/>
  <c r="F12" i="17"/>
  <c r="H22" i="14" s="1"/>
  <c r="G13" i="16"/>
  <c r="F13" i="16"/>
  <c r="H20" i="14" s="1"/>
  <c r="N30" i="11"/>
  <c r="N28" i="11"/>
  <c r="N40" i="11" l="1"/>
  <c r="N20" i="14"/>
  <c r="H8" i="15"/>
  <c r="E62" i="26"/>
  <c r="M62" i="26"/>
  <c r="E58" i="26"/>
  <c r="M58" i="26"/>
  <c r="H24" i="15"/>
  <c r="N26" i="14"/>
  <c r="H16" i="15"/>
  <c r="N24" i="14"/>
  <c r="H12" i="15"/>
  <c r="N22" i="14"/>
  <c r="H32" i="14"/>
  <c r="I38" i="12"/>
  <c r="H28" i="15"/>
  <c r="N28" i="14"/>
  <c r="N32" i="14" l="1"/>
  <c r="H12" i="14"/>
  <c r="H8" i="14" s="1"/>
  <c r="E81" i="26"/>
  <c r="H36" i="15"/>
  <c r="I38" i="15"/>
  <c r="N34" i="14"/>
  <c r="E54" i="26" l="1"/>
  <c r="E78" i="26" s="1"/>
  <c r="H38" i="11"/>
  <c r="H14" i="11" s="1"/>
  <c r="H8" i="11" s="1"/>
  <c r="L26" i="2" l="1"/>
  <c r="N38" i="11"/>
  <c r="H46" i="12" s="1"/>
  <c r="M54" i="26"/>
  <c r="M81" i="26" l="1"/>
  <c r="M78" i="26"/>
</calcChain>
</file>

<file path=xl/sharedStrings.xml><?xml version="1.0" encoding="utf-8"?>
<sst xmlns="http://schemas.openxmlformats.org/spreadsheetml/2006/main" count="1153" uniqueCount="522">
  <si>
    <t>様式第１号（第８条関係）</t>
    <rPh sb="0" eb="2">
      <t>ヨウシキ</t>
    </rPh>
    <rPh sb="2" eb="3">
      <t>ダイ</t>
    </rPh>
    <rPh sb="4" eb="5">
      <t>ゴウ</t>
    </rPh>
    <rPh sb="6" eb="7">
      <t>ダイ</t>
    </rPh>
    <rPh sb="8" eb="9">
      <t>ジョウ</t>
    </rPh>
    <rPh sb="9" eb="11">
      <t>カンケイ</t>
    </rPh>
    <phoneticPr fontId="3"/>
  </si>
  <si>
    <t>みやぎ中小企業チャレンジ応援基金事業助成金交付申請書</t>
    <phoneticPr fontId="3"/>
  </si>
  <si>
    <t>令和</t>
    <rPh sb="0" eb="2">
      <t>レイワ</t>
    </rPh>
    <phoneticPr fontId="3"/>
  </si>
  <si>
    <t>日</t>
    <rPh sb="0" eb="1">
      <t>ニチ</t>
    </rPh>
    <phoneticPr fontId="3"/>
  </si>
  <si>
    <t>月</t>
    <rPh sb="0" eb="1">
      <t>ゲツ</t>
    </rPh>
    <phoneticPr fontId="3"/>
  </si>
  <si>
    <t>年</t>
    <rPh sb="0" eb="1">
      <t>ネン</t>
    </rPh>
    <phoneticPr fontId="3"/>
  </si>
  <si>
    <t>公益財団法人みやぎ産業振興機構　理事長　殿</t>
  </si>
  <si>
    <t>（申請者）</t>
    <rPh sb="1" eb="4">
      <t>シンセイシャ</t>
    </rPh>
    <phoneticPr fontId="3"/>
  </si>
  <si>
    <t>郵便番号</t>
    <rPh sb="0" eb="4">
      <t>ユウビンバンゴウ</t>
    </rPh>
    <phoneticPr fontId="3"/>
  </si>
  <si>
    <t>現住所</t>
    <rPh sb="0" eb="3">
      <t>ゲンジュウショ</t>
    </rPh>
    <phoneticPr fontId="3"/>
  </si>
  <si>
    <t>法人名・事業所名</t>
    <rPh sb="0" eb="3">
      <t>ホウジンメイ</t>
    </rPh>
    <rPh sb="4" eb="7">
      <t>ジギョウショ</t>
    </rPh>
    <rPh sb="7" eb="8">
      <t>メイ</t>
    </rPh>
    <phoneticPr fontId="3"/>
  </si>
  <si>
    <t>代表者職・氏名</t>
    <rPh sb="0" eb="3">
      <t>ダイヒョウシャ</t>
    </rPh>
    <rPh sb="3" eb="4">
      <t>ショク</t>
    </rPh>
    <rPh sb="5" eb="7">
      <t>シメイ</t>
    </rPh>
    <phoneticPr fontId="3"/>
  </si>
  <si>
    <t>担当者職・氏名</t>
    <rPh sb="0" eb="3">
      <t>タントウシャ</t>
    </rPh>
    <rPh sb="3" eb="4">
      <t>ショク</t>
    </rPh>
    <rPh sb="5" eb="7">
      <t>シメイ</t>
    </rPh>
    <phoneticPr fontId="3"/>
  </si>
  <si>
    <t>E-mail</t>
    <phoneticPr fontId="3"/>
  </si>
  <si>
    <t>TEL</t>
    <phoneticPr fontId="3"/>
  </si>
  <si>
    <t>FAX</t>
    <phoneticPr fontId="3"/>
  </si>
  <si>
    <t>〒</t>
    <phoneticPr fontId="3"/>
  </si>
  <si>
    <t>印</t>
    <phoneticPr fontId="3"/>
  </si>
  <si>
    <t>記</t>
    <rPh sb="0" eb="1">
      <t>シル</t>
    </rPh>
    <phoneticPr fontId="3"/>
  </si>
  <si>
    <t>２ 助成事業に要する経費及び助成金交付申請額</t>
    <phoneticPr fontId="3"/>
  </si>
  <si>
    <t>助成事業に要する経費　　</t>
    <phoneticPr fontId="3"/>
  </si>
  <si>
    <t>金</t>
    <rPh sb="0" eb="1">
      <t>キン</t>
    </rPh>
    <phoneticPr fontId="3"/>
  </si>
  <si>
    <t>円（税込）</t>
    <rPh sb="0" eb="1">
      <t>エン</t>
    </rPh>
    <phoneticPr fontId="3"/>
  </si>
  <si>
    <t>助成金要望額</t>
    <phoneticPr fontId="3"/>
  </si>
  <si>
    <t>円（税抜）</t>
    <rPh sb="0" eb="1">
      <t>エン</t>
    </rPh>
    <rPh sb="3" eb="4">
      <t>ヌ</t>
    </rPh>
    <phoneticPr fontId="3"/>
  </si>
  <si>
    <t>（２）【技術志向型】交付決定日から12ｹ月間,　300万円（税抜）以内</t>
    <phoneticPr fontId="3"/>
  </si>
  <si>
    <t>３　助成期間，助成限度額（該当する番号に☑印）</t>
    <phoneticPr fontId="3"/>
  </si>
  <si>
    <t>４　関係書類</t>
    <phoneticPr fontId="3"/>
  </si>
  <si>
    <t>企業名・屋号</t>
    <rPh sb="0" eb="3">
      <t>キギョウメイ</t>
    </rPh>
    <rPh sb="4" eb="6">
      <t>ヤゴウ</t>
    </rPh>
    <phoneticPr fontId="3"/>
  </si>
  <si>
    <t>資本金</t>
    <rPh sb="0" eb="3">
      <t>シホンキン</t>
    </rPh>
    <phoneticPr fontId="3"/>
  </si>
  <si>
    <t>所在地</t>
    <phoneticPr fontId="3"/>
  </si>
  <si>
    <t>従業員数</t>
    <rPh sb="0" eb="4">
      <t>ジュウギョウインスウ</t>
    </rPh>
    <phoneticPr fontId="3"/>
  </si>
  <si>
    <t>千円</t>
    <rPh sb="0" eb="2">
      <t>センエン</t>
    </rPh>
    <phoneticPr fontId="3"/>
  </si>
  <si>
    <t>創業時期</t>
    <rPh sb="0" eb="2">
      <t>ソウギョウ</t>
    </rPh>
    <rPh sb="2" eb="4">
      <t>ジキ</t>
    </rPh>
    <phoneticPr fontId="3"/>
  </si>
  <si>
    <t>日創業</t>
    <rPh sb="0" eb="1">
      <t>ニチ</t>
    </rPh>
    <rPh sb="1" eb="3">
      <t>ソウギョウ</t>
    </rPh>
    <phoneticPr fontId="3"/>
  </si>
  <si>
    <t>申請者経歴
※法人または個人事業主の場合は沿革。
　創業の場合は申請者の経歴を記載してください。</t>
    <phoneticPr fontId="3"/>
  </si>
  <si>
    <t>交代前の代表者:</t>
    <rPh sb="0" eb="2">
      <t>コウタイ</t>
    </rPh>
    <rPh sb="2" eb="3">
      <t>マエ</t>
    </rPh>
    <rPh sb="4" eb="7">
      <t>ダイヒョウシャ</t>
    </rPh>
    <phoneticPr fontId="3"/>
  </si>
  <si>
    <t>事業承継を伴って申請をする場合 ※該当者のみ記載</t>
    <rPh sb="0" eb="4">
      <t>ジギョウショウケイ</t>
    </rPh>
    <rPh sb="5" eb="6">
      <t>トモナ</t>
    </rPh>
    <rPh sb="8" eb="10">
      <t>シンセイ</t>
    </rPh>
    <rPh sb="13" eb="15">
      <t>バアイ</t>
    </rPh>
    <rPh sb="17" eb="20">
      <t>ガイトウシャ</t>
    </rPh>
    <rPh sb="22" eb="24">
      <t>キサイ</t>
    </rPh>
    <phoneticPr fontId="3"/>
  </si>
  <si>
    <t>事業内容</t>
    <phoneticPr fontId="3"/>
  </si>
  <si>
    <t xml:space="preserve">【沿革または経歴】
</t>
    <rPh sb="1" eb="3">
      <t>エンカク</t>
    </rPh>
    <rPh sb="6" eb="8">
      <t>ケイレキ</t>
    </rPh>
    <phoneticPr fontId="3"/>
  </si>
  <si>
    <t>項目</t>
    <rPh sb="0" eb="2">
      <t>コウモク</t>
    </rPh>
    <phoneticPr fontId="3"/>
  </si>
  <si>
    <t>２年前</t>
    <rPh sb="1" eb="3">
      <t>ネンマエ</t>
    </rPh>
    <phoneticPr fontId="3"/>
  </si>
  <si>
    <t>１年前</t>
    <rPh sb="1" eb="3">
      <t>ネンマエ</t>
    </rPh>
    <phoneticPr fontId="3"/>
  </si>
  <si>
    <t>直近期</t>
    <rPh sb="0" eb="3">
      <t>チョッキンキ</t>
    </rPh>
    <phoneticPr fontId="3"/>
  </si>
  <si>
    <t>１年後</t>
    <rPh sb="1" eb="3">
      <t>ネンゴ</t>
    </rPh>
    <phoneticPr fontId="3"/>
  </si>
  <si>
    <t>２年後</t>
    <rPh sb="1" eb="3">
      <t>ネンゴ</t>
    </rPh>
    <phoneticPr fontId="3"/>
  </si>
  <si>
    <t>３年後</t>
    <rPh sb="1" eb="3">
      <t>ネンゴ</t>
    </rPh>
    <phoneticPr fontId="3"/>
  </si>
  <si>
    <t>実績</t>
    <rPh sb="0" eb="2">
      <t>ジッセキ</t>
    </rPh>
    <phoneticPr fontId="3"/>
  </si>
  <si>
    <t>計画</t>
    <rPh sb="0" eb="2">
      <t>ケイカク</t>
    </rPh>
    <phoneticPr fontId="3"/>
  </si>
  <si>
    <t>自己資金</t>
    <rPh sb="0" eb="4">
      <t>ジコシキン</t>
    </rPh>
    <phoneticPr fontId="3"/>
  </si>
  <si>
    <t>その他</t>
    <rPh sb="2" eb="3">
      <t>タ</t>
    </rPh>
    <phoneticPr fontId="3"/>
  </si>
  <si>
    <t>（単位：千円）</t>
    <rPh sb="1" eb="3">
      <t>タンイ</t>
    </rPh>
    <rPh sb="4" eb="6">
      <t>センエン</t>
    </rPh>
    <phoneticPr fontId="3"/>
  </si>
  <si>
    <t>(会社全体の数値を記入してください。）</t>
    <rPh sb="1" eb="3">
      <t>カイシャ</t>
    </rPh>
    <rPh sb="3" eb="5">
      <t>ゼンタイ</t>
    </rPh>
    <rPh sb="6" eb="8">
      <t>スウチ</t>
    </rPh>
    <rPh sb="9" eb="11">
      <t>キニュウ</t>
    </rPh>
    <phoneticPr fontId="3"/>
  </si>
  <si>
    <t>今回の助成事業に係る売上及び利益計画</t>
    <phoneticPr fontId="3"/>
  </si>
  <si>
    <t>※　売上の積算根拠について具体的に記載してください。
　　（別紙に記載したものを添付していただいても構いません。）</t>
    <phoneticPr fontId="3"/>
  </si>
  <si>
    <t>収支予算書</t>
    <phoneticPr fontId="3"/>
  </si>
  <si>
    <t>Ⅰ.収入関係</t>
    <phoneticPr fontId="3"/>
  </si>
  <si>
    <t>区分</t>
    <rPh sb="0" eb="2">
      <t>クブン</t>
    </rPh>
    <phoneticPr fontId="3"/>
  </si>
  <si>
    <t>調達先</t>
    <rPh sb="0" eb="3">
      <t>チョウタツサキ</t>
    </rPh>
    <phoneticPr fontId="3"/>
  </si>
  <si>
    <t>金額</t>
    <rPh sb="0" eb="2">
      <t>キンガク</t>
    </rPh>
    <phoneticPr fontId="3"/>
  </si>
  <si>
    <t>備考</t>
    <rPh sb="0" eb="2">
      <t>ビコウ</t>
    </rPh>
    <phoneticPr fontId="3"/>
  </si>
  <si>
    <t>助成金</t>
    <rPh sb="0" eb="3">
      <t>ジョセイキン</t>
    </rPh>
    <phoneticPr fontId="3"/>
  </si>
  <si>
    <t>借入金</t>
    <rPh sb="0" eb="3">
      <t>カリイレキン</t>
    </rPh>
    <phoneticPr fontId="3"/>
  </si>
  <si>
    <t>合計</t>
    <rPh sb="0" eb="2">
      <t>ゴウケイ</t>
    </rPh>
    <phoneticPr fontId="3"/>
  </si>
  <si>
    <t>他の助成金等の交付（申請）状況</t>
    <rPh sb="0" eb="1">
      <t>ホカ</t>
    </rPh>
    <rPh sb="2" eb="5">
      <t>ジョセイキン</t>
    </rPh>
    <rPh sb="5" eb="6">
      <t>トウ</t>
    </rPh>
    <rPh sb="7" eb="9">
      <t>コウフ</t>
    </rPh>
    <rPh sb="10" eb="12">
      <t>シンセイ</t>
    </rPh>
    <rPh sb="13" eb="15">
      <t>ジョウキョウ</t>
    </rPh>
    <phoneticPr fontId="3"/>
  </si>
  <si>
    <t>Ⅱ.支出関係</t>
    <rPh sb="2" eb="4">
      <t>シシュツ</t>
    </rPh>
    <rPh sb="4" eb="6">
      <t>カンケイ</t>
    </rPh>
    <phoneticPr fontId="3"/>
  </si>
  <si>
    <t>（単位：円）</t>
    <rPh sb="1" eb="3">
      <t>タンイ</t>
    </rPh>
    <rPh sb="4" eb="5">
      <t>エン</t>
    </rPh>
    <phoneticPr fontId="3"/>
  </si>
  <si>
    <t>謝金</t>
    <rPh sb="0" eb="2">
      <t>シャキン</t>
    </rPh>
    <phoneticPr fontId="3"/>
  </si>
  <si>
    <t>旅費</t>
    <rPh sb="0" eb="2">
      <t>リョヒ</t>
    </rPh>
    <phoneticPr fontId="3"/>
  </si>
  <si>
    <t>研究開発費</t>
    <rPh sb="0" eb="5">
      <t>ケンキュウカイハツヒ</t>
    </rPh>
    <phoneticPr fontId="3"/>
  </si>
  <si>
    <t>委託費</t>
    <rPh sb="0" eb="3">
      <t>イタクヒ</t>
    </rPh>
    <phoneticPr fontId="3"/>
  </si>
  <si>
    <t>事務費</t>
    <rPh sb="0" eb="3">
      <t>ジムヒ</t>
    </rPh>
    <phoneticPr fontId="3"/>
  </si>
  <si>
    <t>助成事業に要する経費
（税込）
(a)</t>
    <rPh sb="0" eb="4">
      <t>ジョセイジギョウ</t>
    </rPh>
    <rPh sb="5" eb="6">
      <t>ヨウ</t>
    </rPh>
    <rPh sb="8" eb="10">
      <t>ケイヒ</t>
    </rPh>
    <rPh sb="12" eb="14">
      <t>ゼイコミ</t>
    </rPh>
    <phoneticPr fontId="3"/>
  </si>
  <si>
    <t>助成事業経費
（税抜）
(b)(≦a)</t>
    <rPh sb="0" eb="4">
      <t>ジョセイジギョウ</t>
    </rPh>
    <rPh sb="4" eb="6">
      <t>ケイヒ</t>
    </rPh>
    <rPh sb="8" eb="10">
      <t>ゼイヌ</t>
    </rPh>
    <phoneticPr fontId="3"/>
  </si>
  <si>
    <t>支出明細表</t>
    <rPh sb="0" eb="5">
      <t>シシュツメイサイヒョウ</t>
    </rPh>
    <phoneticPr fontId="3"/>
  </si>
  <si>
    <t>事業費</t>
    <rPh sb="0" eb="3">
      <t>ジギョウヒ</t>
    </rPh>
    <phoneticPr fontId="3"/>
  </si>
  <si>
    <t>精算明細</t>
    <rPh sb="0" eb="2">
      <t>セイサン</t>
    </rPh>
    <rPh sb="2" eb="4">
      <t>メイサイ</t>
    </rPh>
    <phoneticPr fontId="3"/>
  </si>
  <si>
    <t>費目</t>
    <rPh sb="0" eb="2">
      <t>ヒモク</t>
    </rPh>
    <phoneticPr fontId="3"/>
  </si>
  <si>
    <t>（税抜・単位：円）</t>
    <rPh sb="1" eb="3">
      <t>ゼイヌ</t>
    </rPh>
    <rPh sb="4" eb="6">
      <t>タンイ</t>
    </rPh>
    <rPh sb="7" eb="8">
      <t>エン</t>
    </rPh>
    <phoneticPr fontId="3"/>
  </si>
  <si>
    <t>様式第８号（第１５条第１項関係）</t>
    <rPh sb="0" eb="2">
      <t>ヨウシキ</t>
    </rPh>
    <rPh sb="2" eb="3">
      <t>ダイ</t>
    </rPh>
    <rPh sb="4" eb="5">
      <t>ゴウ</t>
    </rPh>
    <rPh sb="6" eb="7">
      <t>ダイ</t>
    </rPh>
    <rPh sb="9" eb="10">
      <t>ジョウ</t>
    </rPh>
    <rPh sb="10" eb="11">
      <t>ダイ</t>
    </rPh>
    <rPh sb="12" eb="13">
      <t>コウ</t>
    </rPh>
    <rPh sb="13" eb="15">
      <t>カンケイ</t>
    </rPh>
    <phoneticPr fontId="3"/>
  </si>
  <si>
    <t>みやぎ中小企業チャレンジ応援基金事業実績報告書</t>
    <rPh sb="18" eb="23">
      <t>ジッセキホウコクショ</t>
    </rPh>
    <phoneticPr fontId="3"/>
  </si>
  <si>
    <t>住所</t>
    <rPh sb="0" eb="2">
      <t>ジュウショ</t>
    </rPh>
    <phoneticPr fontId="3"/>
  </si>
  <si>
    <t>氏名又は名称</t>
    <rPh sb="0" eb="2">
      <t>シメイ</t>
    </rPh>
    <rPh sb="2" eb="3">
      <t>マタ</t>
    </rPh>
    <rPh sb="4" eb="6">
      <t>メイショウ</t>
    </rPh>
    <phoneticPr fontId="3"/>
  </si>
  <si>
    <t>及び代表者名</t>
    <rPh sb="0" eb="1">
      <t>オヨ</t>
    </rPh>
    <rPh sb="2" eb="5">
      <t>ダイヒョウシャ</t>
    </rPh>
    <rPh sb="5" eb="6">
      <t>メイ</t>
    </rPh>
    <phoneticPr fontId="3"/>
  </si>
  <si>
    <t>担当者職氏名</t>
    <rPh sb="0" eb="3">
      <t>タントウシャ</t>
    </rPh>
    <rPh sb="3" eb="4">
      <t>ショク</t>
    </rPh>
    <rPh sb="4" eb="6">
      <t>シメイ</t>
    </rPh>
    <phoneticPr fontId="3"/>
  </si>
  <si>
    <t>月</t>
    <rPh sb="0" eb="1">
      <t>ガツ</t>
    </rPh>
    <phoneticPr fontId="3"/>
  </si>
  <si>
    <t>付け</t>
    <rPh sb="0" eb="1">
      <t>ヅ</t>
    </rPh>
    <phoneticPr fontId="3"/>
  </si>
  <si>
    <t>産振機第</t>
    <rPh sb="0" eb="2">
      <t>サンシン</t>
    </rPh>
    <rPh sb="2" eb="3">
      <t>キ</t>
    </rPh>
    <rPh sb="3" eb="4">
      <t>ダイ</t>
    </rPh>
    <phoneticPr fontId="3"/>
  </si>
  <si>
    <t>号でみやぎ中小企業チャレンジ応援基金事</t>
    <rPh sb="0" eb="1">
      <t>ゴウ</t>
    </rPh>
    <phoneticPr fontId="3"/>
  </si>
  <si>
    <t>とおり実施したので，関係書類を添えて報告します。</t>
    <phoneticPr fontId="3"/>
  </si>
  <si>
    <t>業助成金の交付決定の通知のありましたみやぎ中小企業チャレンジ応援基金事業について，下記</t>
    <phoneticPr fontId="3"/>
  </si>
  <si>
    <t>関係書類</t>
  </si>
  <si>
    <t>(1) 事業実績書</t>
    <rPh sb="6" eb="8">
      <t>ジッセキ</t>
    </rPh>
    <rPh sb="8" eb="9">
      <t>ショ</t>
    </rPh>
    <phoneticPr fontId="3"/>
  </si>
  <si>
    <t>(2) 収支決算書</t>
    <rPh sb="4" eb="6">
      <t>シュウシ</t>
    </rPh>
    <rPh sb="6" eb="9">
      <t>ケッサンショ</t>
    </rPh>
    <phoneticPr fontId="3"/>
  </si>
  <si>
    <t>(3) 経費の支出を証明する資料</t>
    <rPh sb="4" eb="6">
      <t>ケイヒ</t>
    </rPh>
    <rPh sb="7" eb="9">
      <t>シシュツ</t>
    </rPh>
    <rPh sb="10" eb="12">
      <t>ショウメイ</t>
    </rPh>
    <rPh sb="14" eb="16">
      <t>シリョウ</t>
    </rPh>
    <phoneticPr fontId="3"/>
  </si>
  <si>
    <t>(4)その他理事長が必要と認める書類</t>
    <rPh sb="5" eb="6">
      <t>タ</t>
    </rPh>
    <rPh sb="6" eb="9">
      <t>リジチョウ</t>
    </rPh>
    <rPh sb="10" eb="12">
      <t>ヒツヨウ</t>
    </rPh>
    <rPh sb="13" eb="14">
      <t>ミト</t>
    </rPh>
    <rPh sb="16" eb="18">
      <t>ショルイ</t>
    </rPh>
    <phoneticPr fontId="3"/>
  </si>
  <si>
    <t>経理担当者：</t>
    <rPh sb="0" eb="2">
      <t>ケイリ</t>
    </rPh>
    <rPh sb="2" eb="5">
      <t>タントウシャ</t>
    </rPh>
    <phoneticPr fontId="14"/>
  </si>
  <si>
    <t>支出明細一覧（謝金）</t>
    <rPh sb="0" eb="2">
      <t>シシュツ</t>
    </rPh>
    <rPh sb="2" eb="4">
      <t>メイサイ</t>
    </rPh>
    <rPh sb="4" eb="6">
      <t>イチラン</t>
    </rPh>
    <rPh sb="7" eb="9">
      <t>シャキン</t>
    </rPh>
    <phoneticPr fontId="14"/>
  </si>
  <si>
    <t>NO</t>
    <phoneticPr fontId="14"/>
  </si>
  <si>
    <t>項目</t>
    <rPh sb="0" eb="2">
      <t>コウモク</t>
    </rPh>
    <phoneticPr fontId="14"/>
  </si>
  <si>
    <t>用途</t>
    <rPh sb="0" eb="2">
      <t>ヨウト</t>
    </rPh>
    <phoneticPr fontId="14"/>
  </si>
  <si>
    <t>支払先</t>
    <rPh sb="0" eb="3">
      <t>シハライサキ</t>
    </rPh>
    <phoneticPr fontId="14"/>
  </si>
  <si>
    <t>金額（税込）</t>
    <rPh sb="0" eb="2">
      <t>キンガク</t>
    </rPh>
    <rPh sb="3" eb="4">
      <t>ゼイ</t>
    </rPh>
    <rPh sb="4" eb="5">
      <t>コミ</t>
    </rPh>
    <phoneticPr fontId="14"/>
  </si>
  <si>
    <t>金額（税抜）</t>
    <rPh sb="0" eb="2">
      <t>キンガク</t>
    </rPh>
    <rPh sb="3" eb="4">
      <t>ゼイ</t>
    </rPh>
    <rPh sb="4" eb="5">
      <t>ヌ</t>
    </rPh>
    <phoneticPr fontId="14"/>
  </si>
  <si>
    <t>見積書　　or　　選定理由書</t>
    <phoneticPr fontId="14"/>
  </si>
  <si>
    <t>依頼書・承諾書</t>
    <rPh sb="0" eb="3">
      <t>イライショ</t>
    </rPh>
    <rPh sb="4" eb="7">
      <t>ショウダクショ</t>
    </rPh>
    <phoneticPr fontId="14"/>
  </si>
  <si>
    <t>納品書</t>
    <rPh sb="0" eb="3">
      <t>ノウヒンショ</t>
    </rPh>
    <phoneticPr fontId="14"/>
  </si>
  <si>
    <t>請求書</t>
    <rPh sb="0" eb="3">
      <t>セイキュウショ</t>
    </rPh>
    <phoneticPr fontId="14"/>
  </si>
  <si>
    <t>支払日</t>
    <rPh sb="0" eb="2">
      <t>シハラ</t>
    </rPh>
    <rPh sb="2" eb="3">
      <t>ヒ</t>
    </rPh>
    <phoneticPr fontId="14"/>
  </si>
  <si>
    <t>支払方法</t>
    <rPh sb="0" eb="2">
      <t>シハラ</t>
    </rPh>
    <rPh sb="2" eb="4">
      <t>ホウホウ</t>
    </rPh>
    <phoneticPr fontId="14"/>
  </si>
  <si>
    <t>備考</t>
    <rPh sb="0" eb="2">
      <t>ビコウ</t>
    </rPh>
    <phoneticPr fontId="14"/>
  </si>
  <si>
    <t>計</t>
    <rPh sb="0" eb="1">
      <t>ケイ</t>
    </rPh>
    <phoneticPr fontId="14"/>
  </si>
  <si>
    <t>支出明細の内容等について、貴社の経理担当の方に、確認させていただきます。よろしくお願いします。</t>
  </si>
  <si>
    <t>【支出明細の留意点】</t>
    <rPh sb="1" eb="3">
      <t>シシュツ</t>
    </rPh>
    <rPh sb="3" eb="5">
      <t>メイサイ</t>
    </rPh>
    <rPh sb="6" eb="9">
      <t>リュウイテン</t>
    </rPh>
    <phoneticPr fontId="14"/>
  </si>
  <si>
    <t>※助成金は，国の補助金を基に助成している関係上，経費に関する証拠書類の提出・保管は必須条件となります。</t>
    <rPh sb="1" eb="4">
      <t>ジョセイキン</t>
    </rPh>
    <rPh sb="6" eb="7">
      <t>クニ</t>
    </rPh>
    <rPh sb="8" eb="11">
      <t>ホジョキン</t>
    </rPh>
    <rPh sb="12" eb="13">
      <t>モト</t>
    </rPh>
    <rPh sb="14" eb="16">
      <t>ジョセイ</t>
    </rPh>
    <rPh sb="20" eb="22">
      <t>カンケイ</t>
    </rPh>
    <rPh sb="22" eb="23">
      <t>ジョウ</t>
    </rPh>
    <rPh sb="24" eb="26">
      <t>ケイヒ</t>
    </rPh>
    <rPh sb="27" eb="28">
      <t>カン</t>
    </rPh>
    <rPh sb="30" eb="32">
      <t>ショウコ</t>
    </rPh>
    <rPh sb="32" eb="34">
      <t>ショルイ</t>
    </rPh>
    <rPh sb="35" eb="37">
      <t>テイシュツ</t>
    </rPh>
    <rPh sb="38" eb="40">
      <t>ホカン</t>
    </rPh>
    <rPh sb="41" eb="43">
      <t>ヒッス</t>
    </rPh>
    <rPh sb="43" eb="45">
      <t>ジョウケン</t>
    </rPh>
    <phoneticPr fontId="14"/>
  </si>
  <si>
    <t>　　支払方法により，次の証拠書類が必要です。</t>
    <rPh sb="2" eb="4">
      <t>シハラ</t>
    </rPh>
    <rPh sb="4" eb="6">
      <t>ホウホウ</t>
    </rPh>
    <rPh sb="10" eb="11">
      <t>ツギ</t>
    </rPh>
    <rPh sb="12" eb="14">
      <t>ショウコ</t>
    </rPh>
    <rPh sb="14" eb="16">
      <t>ショルイ</t>
    </rPh>
    <rPh sb="17" eb="19">
      <t>ヒツヨウ</t>
    </rPh>
    <phoneticPr fontId="14"/>
  </si>
  <si>
    <t>　　　①現金：領収書</t>
    <rPh sb="4" eb="6">
      <t>ゲンキン</t>
    </rPh>
    <rPh sb="7" eb="10">
      <t>リョウシュウショ</t>
    </rPh>
    <phoneticPr fontId="14"/>
  </si>
  <si>
    <t>　　　②銀行振込：通帳の写し及び銀行の利用明細表</t>
    <rPh sb="4" eb="6">
      <t>ギンコウ</t>
    </rPh>
    <rPh sb="6" eb="8">
      <t>フリコミ</t>
    </rPh>
    <rPh sb="9" eb="11">
      <t>ツウチョウ</t>
    </rPh>
    <rPh sb="12" eb="13">
      <t>ウツ</t>
    </rPh>
    <rPh sb="14" eb="15">
      <t>オヨ</t>
    </rPh>
    <rPh sb="16" eb="18">
      <t>ギンコウ</t>
    </rPh>
    <rPh sb="19" eb="21">
      <t>リヨウ</t>
    </rPh>
    <rPh sb="21" eb="23">
      <t>メイサイ</t>
    </rPh>
    <rPh sb="23" eb="24">
      <t>ヒョウ</t>
    </rPh>
    <phoneticPr fontId="14"/>
  </si>
  <si>
    <t>　　　③銀行振込（ネットバンキング）：通帳の写し及び銀行の利用明細表</t>
    <rPh sb="4" eb="6">
      <t>ギンコウ</t>
    </rPh>
    <rPh sb="6" eb="8">
      <t>フリコミ</t>
    </rPh>
    <rPh sb="19" eb="21">
      <t>ツウチョウ</t>
    </rPh>
    <rPh sb="22" eb="23">
      <t>ウツ</t>
    </rPh>
    <rPh sb="24" eb="25">
      <t>オヨ</t>
    </rPh>
    <rPh sb="26" eb="28">
      <t>ギンコウ</t>
    </rPh>
    <rPh sb="29" eb="31">
      <t>リヨウ</t>
    </rPh>
    <rPh sb="31" eb="33">
      <t>メイサイ</t>
    </rPh>
    <rPh sb="33" eb="34">
      <t>ヒョウ</t>
    </rPh>
    <phoneticPr fontId="14"/>
  </si>
  <si>
    <t>支出明細一覧（旅費）</t>
    <rPh sb="0" eb="2">
      <t>シシュツ</t>
    </rPh>
    <rPh sb="2" eb="4">
      <t>メイサイ</t>
    </rPh>
    <rPh sb="4" eb="6">
      <t>イチラン</t>
    </rPh>
    <rPh sb="7" eb="8">
      <t>リョ</t>
    </rPh>
    <rPh sb="8" eb="9">
      <t>ヒ</t>
    </rPh>
    <phoneticPr fontId="14"/>
  </si>
  <si>
    <t>支出明細一覧（研究開発費）</t>
    <rPh sb="0" eb="2">
      <t>シシュツ</t>
    </rPh>
    <rPh sb="2" eb="4">
      <t>メイサイ</t>
    </rPh>
    <rPh sb="4" eb="6">
      <t>イチラン</t>
    </rPh>
    <rPh sb="7" eb="9">
      <t>ケンキュウ</t>
    </rPh>
    <rPh sb="9" eb="11">
      <t>カイハツ</t>
    </rPh>
    <rPh sb="11" eb="12">
      <t>ヒ</t>
    </rPh>
    <phoneticPr fontId="14"/>
  </si>
  <si>
    <t>見積書</t>
    <rPh sb="0" eb="3">
      <t>ミツモリショ</t>
    </rPh>
    <phoneticPr fontId="14"/>
  </si>
  <si>
    <t>注文書</t>
    <rPh sb="0" eb="3">
      <t>チュウモンショ</t>
    </rPh>
    <phoneticPr fontId="14"/>
  </si>
  <si>
    <t>支出明細一覧（委託費）</t>
    <rPh sb="0" eb="2">
      <t>シシュツ</t>
    </rPh>
    <rPh sb="2" eb="4">
      <t>メイサイ</t>
    </rPh>
    <rPh sb="4" eb="6">
      <t>イチラン</t>
    </rPh>
    <rPh sb="7" eb="9">
      <t>イタク</t>
    </rPh>
    <rPh sb="9" eb="10">
      <t>ヒ</t>
    </rPh>
    <phoneticPr fontId="14"/>
  </si>
  <si>
    <t>様式第３号（第１１条第２項関係）</t>
    <rPh sb="0" eb="2">
      <t>ヨウシキ</t>
    </rPh>
    <rPh sb="2" eb="3">
      <t>ダイ</t>
    </rPh>
    <rPh sb="4" eb="5">
      <t>ゴウ</t>
    </rPh>
    <rPh sb="6" eb="7">
      <t>ダイ</t>
    </rPh>
    <rPh sb="9" eb="10">
      <t>ジョウ</t>
    </rPh>
    <rPh sb="10" eb="11">
      <t>ダイ</t>
    </rPh>
    <rPh sb="12" eb="13">
      <t>コウ</t>
    </rPh>
    <rPh sb="13" eb="15">
      <t>カンケイ</t>
    </rPh>
    <phoneticPr fontId="3"/>
  </si>
  <si>
    <t>号助成金交付決定の通知を受けたみやぎ中</t>
    <rPh sb="0" eb="1">
      <t>ゴウ</t>
    </rPh>
    <rPh sb="1" eb="4">
      <t>ジョセイキン</t>
    </rPh>
    <rPh sb="4" eb="8">
      <t>コウフケッテイ</t>
    </rPh>
    <rPh sb="9" eb="11">
      <t>ツウチ</t>
    </rPh>
    <rPh sb="12" eb="13">
      <t>ウ</t>
    </rPh>
    <rPh sb="18" eb="19">
      <t>ナカ</t>
    </rPh>
    <phoneticPr fontId="3"/>
  </si>
  <si>
    <t>小企業チャレンジ応援基金事業助成金について，下記のとおり請求します。</t>
    <rPh sb="28" eb="30">
      <t>セイキュウ</t>
    </rPh>
    <phoneticPr fontId="3"/>
  </si>
  <si>
    <t>連絡担当者職氏名</t>
    <rPh sb="0" eb="5">
      <t>レンラクタントウシャ</t>
    </rPh>
    <rPh sb="5" eb="6">
      <t>ショク</t>
    </rPh>
    <rPh sb="6" eb="8">
      <t>シメイ</t>
    </rPh>
    <phoneticPr fontId="3"/>
  </si>
  <si>
    <t>電話番号</t>
    <rPh sb="0" eb="4">
      <t>デンワバンゴウ</t>
    </rPh>
    <phoneticPr fontId="3"/>
  </si>
  <si>
    <t>助成金交付決定額（Ａ）</t>
    <phoneticPr fontId="3"/>
  </si>
  <si>
    <t>助成金交付確定額（Ｂ）
※概算払いの場合は記載不要</t>
    <phoneticPr fontId="3"/>
  </si>
  <si>
    <t>今回請求額
※概算払いの場合は今回請求額
※精算払いの場合（Ｂ－Ｃ）</t>
    <phoneticPr fontId="3"/>
  </si>
  <si>
    <t>受領済額（Ｃ）
※概算払いの場合は記載不要</t>
    <phoneticPr fontId="3"/>
  </si>
  <si>
    <t>口座番号</t>
    <rPh sb="0" eb="4">
      <t>コウザバンゴウ</t>
    </rPh>
    <phoneticPr fontId="3"/>
  </si>
  <si>
    <t>（</t>
    <phoneticPr fontId="3"/>
  </si>
  <si>
    <t>ﾌﾘｶﾞﾅ</t>
    <phoneticPr fontId="3"/>
  </si>
  <si>
    <t>口座名義</t>
    <rPh sb="0" eb="4">
      <t>コウザメイギ</t>
    </rPh>
    <phoneticPr fontId="3"/>
  </si>
  <si>
    <t>普通・当座</t>
    <phoneticPr fontId="3"/>
  </si>
  <si>
    <t>商品・サービス名</t>
    <rPh sb="0" eb="2">
      <t>ショウヒン</t>
    </rPh>
    <rPh sb="7" eb="8">
      <t>メイ</t>
    </rPh>
    <phoneticPr fontId="3"/>
  </si>
  <si>
    <t>単価</t>
    <rPh sb="0" eb="2">
      <t>タンカ</t>
    </rPh>
    <phoneticPr fontId="3"/>
  </si>
  <si>
    <t>提供数量</t>
    <rPh sb="0" eb="2">
      <t>テイキョウ</t>
    </rPh>
    <rPh sb="2" eb="4">
      <t>スウリョウ</t>
    </rPh>
    <phoneticPr fontId="3"/>
  </si>
  <si>
    <t>期間</t>
    <phoneticPr fontId="3"/>
  </si>
  <si>
    <t>売上高</t>
    <rPh sb="0" eb="2">
      <t>ウリアゲ</t>
    </rPh>
    <rPh sb="2" eb="3">
      <t>ダカ</t>
    </rPh>
    <phoneticPr fontId="3"/>
  </si>
  <si>
    <t>左記見込みに関する根拠・想定に関する説明</t>
    <rPh sb="0" eb="2">
      <t>サキ</t>
    </rPh>
    <rPh sb="2" eb="4">
      <t>ミコ</t>
    </rPh>
    <rPh sb="6" eb="7">
      <t>カン</t>
    </rPh>
    <phoneticPr fontId="3"/>
  </si>
  <si>
    <t>①</t>
    <phoneticPr fontId="3"/>
  </si>
  <si>
    <t>②</t>
    <phoneticPr fontId="3"/>
  </si>
  <si>
    <t>③</t>
    <phoneticPr fontId="3"/>
  </si>
  <si>
    <t>④</t>
    <phoneticPr fontId="3"/>
  </si>
  <si>
    <t>1年後</t>
    <rPh sb="1" eb="3">
      <t>ネンゴ</t>
    </rPh>
    <phoneticPr fontId="3"/>
  </si>
  <si>
    <t>2年後</t>
    <rPh sb="1" eb="3">
      <t>ネンゴ</t>
    </rPh>
    <phoneticPr fontId="3"/>
  </si>
  <si>
    <t>3年後</t>
    <rPh sb="1" eb="3">
      <t>ネンゴ</t>
    </rPh>
    <phoneticPr fontId="3"/>
  </si>
  <si>
    <t>売上合計</t>
    <rPh sb="0" eb="2">
      <t>ウリアゲ</t>
    </rPh>
    <rPh sb="2" eb="4">
      <t>ゴウケイ</t>
    </rPh>
    <phoneticPr fontId="3"/>
  </si>
  <si>
    <t>※記載内容に応じて、適宜、行数を増やして記入してください。</t>
    <phoneticPr fontId="3"/>
  </si>
  <si>
    <t>円</t>
    <rPh sb="0" eb="1">
      <t>エン</t>
    </rPh>
    <phoneticPr fontId="3"/>
  </si>
  <si>
    <t>みやぎ中小企業チャレンジ応援基金</t>
    <rPh sb="3" eb="5">
      <t>チュウショウ</t>
    </rPh>
    <rPh sb="5" eb="7">
      <t>キギョウ</t>
    </rPh>
    <rPh sb="12" eb="16">
      <t>オウエンキキン</t>
    </rPh>
    <phoneticPr fontId="3"/>
  </si>
  <si>
    <t>みやぎ中小企業チャレンジ応援基金</t>
    <phoneticPr fontId="3"/>
  </si>
  <si>
    <t>（単位：円）</t>
    <phoneticPr fontId="3"/>
  </si>
  <si>
    <t>助成対象外</t>
    <rPh sb="0" eb="5">
      <t>ジョセイタイショウガイ</t>
    </rPh>
    <phoneticPr fontId="3"/>
  </si>
  <si>
    <t>助成対象分（税抜）</t>
    <rPh sb="0" eb="2">
      <t>ジョセイ</t>
    </rPh>
    <rPh sb="2" eb="4">
      <t>タイショウ</t>
    </rPh>
    <rPh sb="4" eb="5">
      <t>ブン</t>
    </rPh>
    <rPh sb="6" eb="8">
      <t>ゼイヌキ</t>
    </rPh>
    <phoneticPr fontId="3"/>
  </si>
  <si>
    <t>助成対象外加算計（税抜）</t>
    <rPh sb="0" eb="2">
      <t>ジョセイ</t>
    </rPh>
    <rPh sb="2" eb="4">
      <t>タイショウ</t>
    </rPh>
    <rPh sb="4" eb="5">
      <t>ガイ</t>
    </rPh>
    <rPh sb="5" eb="7">
      <t>カサン</t>
    </rPh>
    <rPh sb="7" eb="8">
      <t>ケイ</t>
    </rPh>
    <rPh sb="9" eb="11">
      <t>ゼイヌ</t>
    </rPh>
    <phoneticPr fontId="3"/>
  </si>
  <si>
    <t>）</t>
    <phoneticPr fontId="3"/>
  </si>
  <si>
    <t>助成対象経費</t>
    <rPh sb="0" eb="4">
      <t>ジョセイタイショウ</t>
    </rPh>
    <rPh sb="4" eb="6">
      <t>ケイヒ</t>
    </rPh>
    <phoneticPr fontId="3"/>
  </si>
  <si>
    <t>助成対象外加算計</t>
    <rPh sb="0" eb="4">
      <t>ジョセイタイショウ</t>
    </rPh>
    <rPh sb="4" eb="5">
      <t>ガイ</t>
    </rPh>
    <rPh sb="5" eb="7">
      <t>カサン</t>
    </rPh>
    <rPh sb="7" eb="8">
      <t>ケイ</t>
    </rPh>
    <phoneticPr fontId="3"/>
  </si>
  <si>
    <t>助成対象経費</t>
    <rPh sb="0" eb="2">
      <t>ジョセイ</t>
    </rPh>
    <rPh sb="2" eb="4">
      <t>タイショウ</t>
    </rPh>
    <rPh sb="4" eb="6">
      <t>ケイヒ</t>
    </rPh>
    <phoneticPr fontId="3"/>
  </si>
  <si>
    <t>助成対象外加算計</t>
    <rPh sb="0" eb="2">
      <t>ジョセイ</t>
    </rPh>
    <rPh sb="2" eb="4">
      <t>タイショウ</t>
    </rPh>
    <rPh sb="4" eb="5">
      <t>ガイ</t>
    </rPh>
    <rPh sb="5" eb="7">
      <t>カサン</t>
    </rPh>
    <rPh sb="7" eb="8">
      <t>ケイ</t>
    </rPh>
    <phoneticPr fontId="3"/>
  </si>
  <si>
    <t>助成対象外</t>
    <rPh sb="0" eb="2">
      <t>ジョセイ</t>
    </rPh>
    <rPh sb="2" eb="5">
      <t>タイショウガイ</t>
    </rPh>
    <phoneticPr fontId="3"/>
  </si>
  <si>
    <t>助成対象分（税抜）</t>
    <rPh sb="0" eb="5">
      <t>ジョセイタイショウブン</t>
    </rPh>
    <rPh sb="6" eb="8">
      <t>ゼイヌキ</t>
    </rPh>
    <phoneticPr fontId="3"/>
  </si>
  <si>
    <t>助成対象外加算計（税抜）</t>
    <phoneticPr fontId="3"/>
  </si>
  <si>
    <t>(</t>
    <phoneticPr fontId="3"/>
  </si>
  <si>
    <t>)</t>
    <phoneticPr fontId="3"/>
  </si>
  <si>
    <t>企業名：</t>
    <rPh sb="0" eb="3">
      <t>キギョウメイ</t>
    </rPh>
    <phoneticPr fontId="3"/>
  </si>
  <si>
    <t>支出明細一覧（事務費）</t>
    <phoneticPr fontId="14"/>
  </si>
  <si>
    <t>助成対象期間</t>
    <rPh sb="0" eb="2">
      <t>ジョセイ</t>
    </rPh>
    <rPh sb="2" eb="4">
      <t>タイショウ</t>
    </rPh>
    <rPh sb="4" eb="6">
      <t>キカン</t>
    </rPh>
    <phoneticPr fontId="3"/>
  </si>
  <si>
    <t>20XX年X月X日～20XX年X月XX日</t>
  </si>
  <si>
    <t>（本ページの提出は不要）</t>
    <rPh sb="1" eb="2">
      <t>ホン</t>
    </rPh>
    <rPh sb="6" eb="8">
      <t>テイシュツ</t>
    </rPh>
    <rPh sb="9" eb="11">
      <t>フヨウ</t>
    </rPh>
    <phoneticPr fontId="3"/>
  </si>
  <si>
    <t>様式第５号（第１３条第１項関係）</t>
    <rPh sb="0" eb="2">
      <t>ヨウシキ</t>
    </rPh>
    <rPh sb="2" eb="3">
      <t>ダイ</t>
    </rPh>
    <rPh sb="4" eb="5">
      <t>ゴウ</t>
    </rPh>
    <rPh sb="6" eb="7">
      <t>ダイ</t>
    </rPh>
    <rPh sb="9" eb="10">
      <t>ジョウ</t>
    </rPh>
    <rPh sb="10" eb="11">
      <t>ダイ</t>
    </rPh>
    <rPh sb="12" eb="13">
      <t>コウ</t>
    </rPh>
    <rPh sb="13" eb="15">
      <t>カンケイ</t>
    </rPh>
    <phoneticPr fontId="3"/>
  </si>
  <si>
    <t>みやぎ中小企業チャレンジ応援基金事業変更承認申請書</t>
    <rPh sb="18" eb="20">
      <t>ヘンコウ</t>
    </rPh>
    <rPh sb="20" eb="22">
      <t>ショウニン</t>
    </rPh>
    <rPh sb="22" eb="25">
      <t>シンセイショ</t>
    </rPh>
    <phoneticPr fontId="3"/>
  </si>
  <si>
    <t>変更の理由</t>
    <rPh sb="0" eb="2">
      <t>ヘンコウ</t>
    </rPh>
    <rPh sb="3" eb="5">
      <t>リユウ</t>
    </rPh>
    <phoneticPr fontId="3"/>
  </si>
  <si>
    <t>3 変更内容</t>
    <rPh sb="2" eb="6">
      <t>ヘンコウナイヨウ</t>
    </rPh>
    <phoneticPr fontId="3"/>
  </si>
  <si>
    <t>※別紙のみやぎ中小企業チャレンジ応援基金事業の経費配分の変更表を添付すること。ただし，助成事業の内容の変更であって，経費の配分に変更が生じないときには，添付を必要としない。</t>
    <phoneticPr fontId="3"/>
  </si>
  <si>
    <t>申請者の名称：</t>
    <rPh sb="0" eb="3">
      <t>シンセイシャ</t>
    </rPh>
    <rPh sb="4" eb="6">
      <t>メイショウ</t>
    </rPh>
    <phoneticPr fontId="3"/>
  </si>
  <si>
    <t>みやぎ中小企業チャレンジ応援基金事業の経費配分の変更表</t>
    <phoneticPr fontId="3"/>
  </si>
  <si>
    <t>変更前</t>
    <rPh sb="0" eb="3">
      <t>ヘンコウマエ</t>
    </rPh>
    <phoneticPr fontId="3"/>
  </si>
  <si>
    <t>号でみやぎ中小企業チャレンジ応援基金事業</t>
    <rPh sb="0" eb="1">
      <t>ゴウ</t>
    </rPh>
    <rPh sb="19" eb="20">
      <t>ギョウ</t>
    </rPh>
    <phoneticPr fontId="3"/>
  </si>
  <si>
    <t>業助成金の交付決定の通知のありましたみやぎ中小企業チャレンジ応援基金事業について，下記と</t>
    <phoneticPr fontId="3"/>
  </si>
  <si>
    <t>おり事業の内容（経費の配分）を変更したいので、承認されるよう関係書類を添えて申請します。</t>
    <rPh sb="2" eb="4">
      <t>ジギョウ</t>
    </rPh>
    <rPh sb="5" eb="7">
      <t>ナイヨウ</t>
    </rPh>
    <rPh sb="8" eb="10">
      <t>ケイヒ</t>
    </rPh>
    <rPh sb="11" eb="13">
      <t>ハイブン</t>
    </rPh>
    <rPh sb="15" eb="17">
      <t>ヘンコウ</t>
    </rPh>
    <rPh sb="23" eb="25">
      <t>ショウニン</t>
    </rPh>
    <rPh sb="30" eb="34">
      <t>カンケイショルイ</t>
    </rPh>
    <rPh sb="35" eb="36">
      <t>ソ</t>
    </rPh>
    <rPh sb="38" eb="40">
      <t>シンセイ</t>
    </rPh>
    <phoneticPr fontId="3"/>
  </si>
  <si>
    <t>変更後</t>
    <rPh sb="0" eb="3">
      <t>ヘンコウゴ</t>
    </rPh>
    <phoneticPr fontId="3"/>
  </si>
  <si>
    <t>事務費</t>
  </si>
  <si>
    <t>助成金申請額</t>
    <rPh sb="0" eb="3">
      <t>ジョセイキン</t>
    </rPh>
    <rPh sb="3" eb="6">
      <t>シンセイガク</t>
    </rPh>
    <phoneticPr fontId="3"/>
  </si>
  <si>
    <t>助成対象経費</t>
    <rPh sb="0" eb="6">
      <t>ジョセイタイショウケイヒ</t>
    </rPh>
    <phoneticPr fontId="3"/>
  </si>
  <si>
    <t>助成事業に要する経費</t>
    <rPh sb="0" eb="4">
      <t>ジョセイジギョウ</t>
    </rPh>
    <rPh sb="5" eb="6">
      <t>ヨウ</t>
    </rPh>
    <rPh sb="8" eb="10">
      <t>ケイヒ</t>
    </rPh>
    <phoneticPr fontId="3"/>
  </si>
  <si>
    <t>（注１）　委託する場合には備考欄に委託先名を記入すること。</t>
    <phoneticPr fontId="3"/>
  </si>
  <si>
    <t>（注２）　本表を作成する場合には，変更後の積算明細書及び収支予算書を様式第１号収支予算書の書式に準じて作成の上，添付すること。</t>
    <rPh sb="39" eb="41">
      <t>シュウシ</t>
    </rPh>
    <rPh sb="41" eb="44">
      <t>ヨサンショ</t>
    </rPh>
    <phoneticPr fontId="3"/>
  </si>
  <si>
    <t>経費項目比較表【変更申請用】</t>
    <rPh sb="0" eb="2">
      <t>ケイヒ</t>
    </rPh>
    <rPh sb="2" eb="4">
      <t>コウモク</t>
    </rPh>
    <rPh sb="4" eb="6">
      <t>ヒカク</t>
    </rPh>
    <rPh sb="6" eb="7">
      <t>ヒョウ</t>
    </rPh>
    <rPh sb="8" eb="10">
      <t>ヘンコウ</t>
    </rPh>
    <rPh sb="10" eb="12">
      <t>シンセイ</t>
    </rPh>
    <rPh sb="12" eb="13">
      <t>ヨウ</t>
    </rPh>
    <phoneticPr fontId="14"/>
  </si>
  <si>
    <t>（税抜金額：単位　円）</t>
    <rPh sb="1" eb="2">
      <t>ゼイ</t>
    </rPh>
    <rPh sb="2" eb="3">
      <t>ヌ</t>
    </rPh>
    <rPh sb="3" eb="5">
      <t>キンガク</t>
    </rPh>
    <rPh sb="6" eb="8">
      <t>タンイ</t>
    </rPh>
    <rPh sb="9" eb="10">
      <t>エン</t>
    </rPh>
    <phoneticPr fontId="14"/>
  </si>
  <si>
    <t>経費区分</t>
    <rPh sb="0" eb="2">
      <t>ケイヒ</t>
    </rPh>
    <rPh sb="2" eb="4">
      <t>クブン</t>
    </rPh>
    <phoneticPr fontId="14"/>
  </si>
  <si>
    <t>変更前（申請時＝交付決定時）</t>
    <rPh sb="0" eb="2">
      <t>ヘンコウ</t>
    </rPh>
    <rPh sb="2" eb="3">
      <t>マエ</t>
    </rPh>
    <rPh sb="4" eb="6">
      <t>シンセイ</t>
    </rPh>
    <rPh sb="6" eb="7">
      <t>ジ</t>
    </rPh>
    <rPh sb="8" eb="10">
      <t>コウフ</t>
    </rPh>
    <rPh sb="10" eb="12">
      <t>ケッテイ</t>
    </rPh>
    <rPh sb="12" eb="13">
      <t>ジ</t>
    </rPh>
    <phoneticPr fontId="14"/>
  </si>
  <si>
    <t>変更後</t>
    <rPh sb="0" eb="2">
      <t>ヘンコウ</t>
    </rPh>
    <rPh sb="2" eb="3">
      <t>ゴ</t>
    </rPh>
    <phoneticPr fontId="14"/>
  </si>
  <si>
    <t>変更理由</t>
    <rPh sb="0" eb="2">
      <t>ヘンコウ</t>
    </rPh>
    <rPh sb="2" eb="4">
      <t>リユウ</t>
    </rPh>
    <phoneticPr fontId="14"/>
  </si>
  <si>
    <t>金額</t>
    <rPh sb="0" eb="2">
      <t>キンガク</t>
    </rPh>
    <phoneticPr fontId="14"/>
  </si>
  <si>
    <t>算出根拠</t>
    <rPh sb="0" eb="2">
      <t>サンシュツ</t>
    </rPh>
    <rPh sb="2" eb="4">
      <t>コンキョ</t>
    </rPh>
    <phoneticPr fontId="14"/>
  </si>
  <si>
    <t>謝　　　金</t>
    <rPh sb="0" eb="1">
      <t>シャ</t>
    </rPh>
    <rPh sb="4" eb="5">
      <t>カネ</t>
    </rPh>
    <phoneticPr fontId="14"/>
  </si>
  <si>
    <t>謝金</t>
    <rPh sb="0" eb="2">
      <t>シャキン</t>
    </rPh>
    <phoneticPr fontId="14"/>
  </si>
  <si>
    <t>旅　　　費</t>
    <rPh sb="0" eb="1">
      <t>タビ</t>
    </rPh>
    <rPh sb="4" eb="5">
      <t>ヒ</t>
    </rPh>
    <phoneticPr fontId="14"/>
  </si>
  <si>
    <t>旅費</t>
    <rPh sb="0" eb="2">
      <t>リョヒ</t>
    </rPh>
    <phoneticPr fontId="14"/>
  </si>
  <si>
    <t>研究開発費</t>
    <rPh sb="0" eb="2">
      <t>ケンキュウ</t>
    </rPh>
    <rPh sb="2" eb="4">
      <t>カイハツ</t>
    </rPh>
    <rPh sb="4" eb="5">
      <t>ヒ</t>
    </rPh>
    <phoneticPr fontId="14"/>
  </si>
  <si>
    <t>材料費</t>
    <rPh sb="0" eb="3">
      <t>ザイリョウヒ</t>
    </rPh>
    <phoneticPr fontId="14"/>
  </si>
  <si>
    <t>外注費</t>
    <rPh sb="0" eb="3">
      <t>ガイチュウヒ</t>
    </rPh>
    <phoneticPr fontId="14"/>
  </si>
  <si>
    <t>知財代行費</t>
    <rPh sb="0" eb="1">
      <t>チ</t>
    </rPh>
    <rPh sb="1" eb="2">
      <t>ザイ</t>
    </rPh>
    <rPh sb="2" eb="4">
      <t>ダイコウ</t>
    </rPh>
    <rPh sb="4" eb="5">
      <t>ヒ</t>
    </rPh>
    <phoneticPr fontId="14"/>
  </si>
  <si>
    <t>試験費</t>
    <rPh sb="0" eb="2">
      <t>シケン</t>
    </rPh>
    <rPh sb="2" eb="3">
      <t>ヒ</t>
    </rPh>
    <phoneticPr fontId="14"/>
  </si>
  <si>
    <t>委託費</t>
    <rPh sb="0" eb="2">
      <t>イタク</t>
    </rPh>
    <rPh sb="2" eb="3">
      <t>ヒ</t>
    </rPh>
    <phoneticPr fontId="14"/>
  </si>
  <si>
    <t>広報動画作成</t>
    <rPh sb="0" eb="2">
      <t>コウホウ</t>
    </rPh>
    <rPh sb="2" eb="4">
      <t>ドウガ</t>
    </rPh>
    <rPh sb="4" eb="6">
      <t>サクセイ</t>
    </rPh>
    <phoneticPr fontId="14"/>
  </si>
  <si>
    <t>事務費</t>
    <rPh sb="0" eb="2">
      <t>ジム</t>
    </rPh>
    <rPh sb="2" eb="3">
      <t>ヒ</t>
    </rPh>
    <phoneticPr fontId="14"/>
  </si>
  <si>
    <t>出展費</t>
    <rPh sb="0" eb="2">
      <t>シュッテン</t>
    </rPh>
    <rPh sb="2" eb="3">
      <t>ヒ</t>
    </rPh>
    <phoneticPr fontId="14"/>
  </si>
  <si>
    <t>合計</t>
    <rPh sb="0" eb="2">
      <t>ゴウケイ</t>
    </rPh>
    <phoneticPr fontId="14"/>
  </si>
  <si>
    <t>経費項目比較表【変更申請用】＜記入例＞</t>
    <rPh sb="0" eb="2">
      <t>ケイヒ</t>
    </rPh>
    <rPh sb="2" eb="4">
      <t>コウモク</t>
    </rPh>
    <rPh sb="4" eb="6">
      <t>ヒカク</t>
    </rPh>
    <rPh sb="6" eb="7">
      <t>ヒョウ</t>
    </rPh>
    <rPh sb="8" eb="10">
      <t>ヘンコウ</t>
    </rPh>
    <rPh sb="10" eb="12">
      <t>シンセイ</t>
    </rPh>
    <rPh sb="12" eb="13">
      <t>ヨウ</t>
    </rPh>
    <rPh sb="15" eb="17">
      <t>キニュウ</t>
    </rPh>
    <rPh sb="17" eb="18">
      <t>レイ</t>
    </rPh>
    <phoneticPr fontId="14"/>
  </si>
  <si>
    <t>・○○氏（技術指導等）⇒＠30,000×10回</t>
    <rPh sb="3" eb="4">
      <t>シ</t>
    </rPh>
    <rPh sb="5" eb="7">
      <t>ギジュツ</t>
    </rPh>
    <rPh sb="7" eb="9">
      <t>シドウ</t>
    </rPh>
    <rPh sb="9" eb="10">
      <t>トウ</t>
    </rPh>
    <rPh sb="22" eb="23">
      <t>カイ</t>
    </rPh>
    <phoneticPr fontId="14"/>
  </si>
  <si>
    <t>・○○氏（技術指導等）⇒＠30,000×7回</t>
    <rPh sb="3" eb="4">
      <t>シ</t>
    </rPh>
    <rPh sb="5" eb="7">
      <t>ギジュツ</t>
    </rPh>
    <rPh sb="7" eb="9">
      <t>シドウ</t>
    </rPh>
    <rPh sb="9" eb="10">
      <t>トウ</t>
    </rPh>
    <rPh sb="21" eb="22">
      <t>カイ</t>
    </rPh>
    <phoneticPr fontId="14"/>
  </si>
  <si>
    <t>・技術指導が5回で習得出来た。</t>
    <rPh sb="1" eb="3">
      <t>ギジュツ</t>
    </rPh>
    <rPh sb="3" eb="5">
      <t>シドウ</t>
    </rPh>
    <rPh sb="7" eb="8">
      <t>カイ</t>
    </rPh>
    <rPh sb="9" eb="11">
      <t>シュウトク</t>
    </rPh>
    <rPh sb="11" eb="13">
      <t>デキ</t>
    </rPh>
    <phoneticPr fontId="14"/>
  </si>
  <si>
    <t xml:space="preserve">・仙台⇔東京⇒＠20,000×10回
</t>
    <rPh sb="1" eb="3">
      <t>センダイ</t>
    </rPh>
    <rPh sb="4" eb="6">
      <t>トウキョウ</t>
    </rPh>
    <rPh sb="17" eb="18">
      <t>カイ</t>
    </rPh>
    <phoneticPr fontId="14"/>
  </si>
  <si>
    <t xml:space="preserve">・仙台⇔東京⇒＠20,000×7回
</t>
    <rPh sb="1" eb="3">
      <t>センダイ</t>
    </rPh>
    <rPh sb="4" eb="6">
      <t>トウキョウ</t>
    </rPh>
    <rPh sb="16" eb="17">
      <t>カイ</t>
    </rPh>
    <phoneticPr fontId="14"/>
  </si>
  <si>
    <t>同上</t>
    <rPh sb="0" eb="2">
      <t>ドウジョウ</t>
    </rPh>
    <phoneticPr fontId="14"/>
  </si>
  <si>
    <t>・○○材⇒300,000・○○材⇒300,000・○○材⇒300,000</t>
    <rPh sb="3" eb="4">
      <t>ザイ</t>
    </rPh>
    <rPh sb="15" eb="16">
      <t>ザイ</t>
    </rPh>
    <phoneticPr fontId="14"/>
  </si>
  <si>
    <t>・○○材⇒400,000・○○材⇒400,000・○○材⇒350,000</t>
    <rPh sb="3" eb="4">
      <t>ザイ</t>
    </rPh>
    <rPh sb="15" eb="16">
      <t>ザイ</t>
    </rPh>
    <phoneticPr fontId="14"/>
  </si>
  <si>
    <t>・材料費高騰
・研究開発を進めるおいて試作回数の増加</t>
    <rPh sb="1" eb="4">
      <t>ザイリョウヒ</t>
    </rPh>
    <rPh sb="4" eb="6">
      <t>コウトウ</t>
    </rPh>
    <rPh sb="8" eb="10">
      <t>ケンキュウ</t>
    </rPh>
    <rPh sb="10" eb="12">
      <t>カイハツ</t>
    </rPh>
    <rPh sb="13" eb="14">
      <t>スス</t>
    </rPh>
    <rPh sb="19" eb="21">
      <t>シサク</t>
    </rPh>
    <rPh sb="21" eb="23">
      <t>カイスウ</t>
    </rPh>
    <rPh sb="24" eb="26">
      <t>ゾウカ</t>
    </rPh>
    <phoneticPr fontId="14"/>
  </si>
  <si>
    <t xml:space="preserve">・機械加工（部品）⇒1,000,000（主に精密研磨加工）
</t>
    <rPh sb="1" eb="3">
      <t>キカイ</t>
    </rPh>
    <rPh sb="3" eb="5">
      <t>カコウ</t>
    </rPh>
    <rPh sb="6" eb="8">
      <t>ブヒン</t>
    </rPh>
    <rPh sb="20" eb="21">
      <t>オモ</t>
    </rPh>
    <rPh sb="22" eb="24">
      <t>セイミツ</t>
    </rPh>
    <rPh sb="24" eb="26">
      <t>ケンマ</t>
    </rPh>
    <rPh sb="26" eb="28">
      <t>カコウ</t>
    </rPh>
    <phoneticPr fontId="14"/>
  </si>
  <si>
    <t xml:space="preserve">・機械加工（部品）⇒1,100,000（主に精密研磨加工）
</t>
    <rPh sb="1" eb="3">
      <t>キカイ</t>
    </rPh>
    <rPh sb="3" eb="5">
      <t>カコウ</t>
    </rPh>
    <rPh sb="6" eb="8">
      <t>ブヒン</t>
    </rPh>
    <rPh sb="20" eb="21">
      <t>オモ</t>
    </rPh>
    <rPh sb="22" eb="24">
      <t>セイミツ</t>
    </rPh>
    <rPh sb="24" eb="26">
      <t>ケンマ</t>
    </rPh>
    <rPh sb="26" eb="28">
      <t>カコウ</t>
    </rPh>
    <phoneticPr fontId="14"/>
  </si>
  <si>
    <t>・特許関連⇒100,000</t>
    <rPh sb="1" eb="3">
      <t>トッキョ</t>
    </rPh>
    <rPh sb="3" eb="5">
      <t>カンレン</t>
    </rPh>
    <phoneticPr fontId="14"/>
  </si>
  <si>
    <t>特許印紙代</t>
    <rPh sb="0" eb="2">
      <t>トッキョ</t>
    </rPh>
    <rPh sb="2" eb="4">
      <t>インシ</t>
    </rPh>
    <rPh sb="4" eb="5">
      <t>ダイ</t>
    </rPh>
    <phoneticPr fontId="14"/>
  </si>
  <si>
    <t>・特許出願用印紙代</t>
    <rPh sb="1" eb="3">
      <t>トッキョ</t>
    </rPh>
    <rPh sb="3" eb="5">
      <t>シュツガン</t>
    </rPh>
    <rPh sb="5" eb="6">
      <t>ヨウ</t>
    </rPh>
    <rPh sb="6" eb="8">
      <t>インシ</t>
    </rPh>
    <rPh sb="8" eb="9">
      <t>ダイ</t>
    </rPh>
    <phoneticPr fontId="14"/>
  </si>
  <si>
    <t>・助成対象外経費</t>
    <rPh sb="1" eb="3">
      <t>ジョセイ</t>
    </rPh>
    <rPh sb="3" eb="6">
      <t>タイショウガイ</t>
    </rPh>
    <rPh sb="6" eb="8">
      <t>ケイヒ</t>
    </rPh>
    <phoneticPr fontId="14"/>
  </si>
  <si>
    <t>・耐久試験代</t>
    <rPh sb="1" eb="3">
      <t>タイキュウ</t>
    </rPh>
    <rPh sb="3" eb="5">
      <t>シケン</t>
    </rPh>
    <rPh sb="5" eb="6">
      <t>ダイ</t>
    </rPh>
    <phoneticPr fontId="14"/>
  </si>
  <si>
    <t>・HP作成費</t>
    <rPh sb="3" eb="5">
      <t>サクセイ</t>
    </rPh>
    <rPh sb="5" eb="6">
      <t>ヒ</t>
    </rPh>
    <phoneticPr fontId="14"/>
  </si>
  <si>
    <t>・相見積りの結果当初計画より安価で済んだ</t>
    <rPh sb="1" eb="2">
      <t>アイ</t>
    </rPh>
    <rPh sb="2" eb="4">
      <t>ミツモ</t>
    </rPh>
    <rPh sb="6" eb="8">
      <t>ケッカ</t>
    </rPh>
    <rPh sb="8" eb="10">
      <t>トウショ</t>
    </rPh>
    <rPh sb="10" eb="12">
      <t>ケイカク</t>
    </rPh>
    <rPh sb="14" eb="16">
      <t>アンカ</t>
    </rPh>
    <rPh sb="17" eb="18">
      <t>ス</t>
    </rPh>
    <phoneticPr fontId="14"/>
  </si>
  <si>
    <t>・展示会参加小間費用（100,000×2回）</t>
    <rPh sb="1" eb="3">
      <t>テンジ</t>
    </rPh>
    <rPh sb="3" eb="4">
      <t>カイ</t>
    </rPh>
    <rPh sb="4" eb="6">
      <t>サンカ</t>
    </rPh>
    <rPh sb="6" eb="8">
      <t>コマ</t>
    </rPh>
    <rPh sb="8" eb="10">
      <t>ヒヨウ</t>
    </rPh>
    <rPh sb="20" eb="21">
      <t>カイ</t>
    </rPh>
    <phoneticPr fontId="14"/>
  </si>
  <si>
    <t>・展示会参加費用（100,000×2回）</t>
    <rPh sb="1" eb="3">
      <t>テンジ</t>
    </rPh>
    <rPh sb="3" eb="4">
      <t>カイ</t>
    </rPh>
    <rPh sb="4" eb="6">
      <t>サンカ</t>
    </rPh>
    <rPh sb="6" eb="8">
      <t>ヒヨウ</t>
    </rPh>
    <rPh sb="18" eb="19">
      <t>カイ</t>
    </rPh>
    <phoneticPr fontId="14"/>
  </si>
  <si>
    <t>20XX年X月X日～20XX年X月XX日</t>
    <phoneticPr fontId="3"/>
  </si>
  <si>
    <t>別紙① 様式第５号</t>
    <rPh sb="0" eb="2">
      <t>ベッシ</t>
    </rPh>
    <phoneticPr fontId="3"/>
  </si>
  <si>
    <t>＜助成対象経費＞</t>
    <rPh sb="1" eb="3">
      <t>ジョセイ</t>
    </rPh>
    <rPh sb="3" eb="5">
      <t>タイショウ</t>
    </rPh>
    <rPh sb="5" eb="7">
      <t>ケイヒ</t>
    </rPh>
    <phoneticPr fontId="14"/>
  </si>
  <si>
    <t xml:space="preserve">■経費区分　≪謝金≫ </t>
    <rPh sb="1" eb="3">
      <t>ケイヒ</t>
    </rPh>
    <rPh sb="3" eb="5">
      <t>クブン</t>
    </rPh>
    <rPh sb="7" eb="9">
      <t>シャキン</t>
    </rPh>
    <phoneticPr fontId="14"/>
  </si>
  <si>
    <t>実施項目</t>
    <rPh sb="0" eb="2">
      <t>ジッシ</t>
    </rPh>
    <rPh sb="2" eb="4">
      <t>コウモク</t>
    </rPh>
    <phoneticPr fontId="14"/>
  </si>
  <si>
    <t>提出が必要な補足資料の説明</t>
    <rPh sb="0" eb="2">
      <t>テイシュツ</t>
    </rPh>
    <rPh sb="3" eb="5">
      <t>ヒツヨウ</t>
    </rPh>
    <rPh sb="6" eb="8">
      <t>ホソク</t>
    </rPh>
    <rPh sb="8" eb="10">
      <t>シリョウ</t>
    </rPh>
    <rPh sb="11" eb="13">
      <t>セツメイ</t>
    </rPh>
    <phoneticPr fontId="14"/>
  </si>
  <si>
    <t>研修会や講習会等</t>
    <rPh sb="0" eb="3">
      <t>ケンシュウカイ</t>
    </rPh>
    <rPh sb="4" eb="7">
      <t>コウシュウカイ</t>
    </rPh>
    <rPh sb="7" eb="8">
      <t>トウ</t>
    </rPh>
    <phoneticPr fontId="14"/>
  </si>
  <si>
    <t>『報告書』（①日時②場所③講師名④参加人数⑤講習内容などを明記）</t>
    <phoneticPr fontId="14"/>
  </si>
  <si>
    <t>フォーマット有</t>
    <rPh sb="6" eb="7">
      <t>アリ</t>
    </rPh>
    <phoneticPr fontId="14"/>
  </si>
  <si>
    <t>講師依頼</t>
    <rPh sb="0" eb="2">
      <t>コウシ</t>
    </rPh>
    <rPh sb="2" eb="4">
      <t>イライ</t>
    </rPh>
    <phoneticPr fontId="14"/>
  </si>
  <si>
    <t>「注文書」にかわる『依頼書』及びその回答による『承諾書』『請求書』</t>
    <rPh sb="29" eb="32">
      <t>セイキュウショ</t>
    </rPh>
    <phoneticPr fontId="14"/>
  </si>
  <si>
    <t>■支出明細一覧　記入例（コメント有）</t>
    <rPh sb="1" eb="3">
      <t>シシュツ</t>
    </rPh>
    <rPh sb="3" eb="5">
      <t>メイサイ</t>
    </rPh>
    <rPh sb="5" eb="7">
      <t>イチラン</t>
    </rPh>
    <rPh sb="8" eb="10">
      <t>キニュウ</t>
    </rPh>
    <rPh sb="10" eb="11">
      <t>レイ</t>
    </rPh>
    <rPh sb="16" eb="17">
      <t>アリ</t>
    </rPh>
    <phoneticPr fontId="14"/>
  </si>
  <si>
    <t>見積書 or 選定理由書</t>
    <rPh sb="0" eb="3">
      <t>ミツモリショ</t>
    </rPh>
    <rPh sb="7" eb="9">
      <t>センテイ</t>
    </rPh>
    <rPh sb="9" eb="11">
      <t>リユウ</t>
    </rPh>
    <rPh sb="11" eb="12">
      <t>ショ</t>
    </rPh>
    <phoneticPr fontId="14"/>
  </si>
  <si>
    <t>依頼書 ・ 承諾書</t>
    <rPh sb="0" eb="3">
      <t>イライショ</t>
    </rPh>
    <rPh sb="6" eb="8">
      <t>ショウダク</t>
    </rPh>
    <rPh sb="8" eb="9">
      <t>ショ</t>
    </rPh>
    <phoneticPr fontId="14"/>
  </si>
  <si>
    <t>報告書</t>
    <rPh sb="0" eb="3">
      <t>ホウコクショ</t>
    </rPh>
    <phoneticPr fontId="14"/>
  </si>
  <si>
    <t>セミナー講師代</t>
    <rPh sb="4" eb="6">
      <t>コウシ</t>
    </rPh>
    <rPh sb="6" eb="7">
      <t>ダイ</t>
    </rPh>
    <phoneticPr fontId="14"/>
  </si>
  <si>
    <t>宮城 太郎</t>
    <phoneticPr fontId="14"/>
  </si>
  <si>
    <t>20XX/6/10</t>
    <phoneticPr fontId="14"/>
  </si>
  <si>
    <t>20XX8/1</t>
    <phoneticPr fontId="14"/>
  </si>
  <si>
    <t>20XX/8/5</t>
    <phoneticPr fontId="14"/>
  </si>
  <si>
    <t xml:space="preserve"> 現金</t>
    <phoneticPr fontId="14"/>
  </si>
  <si>
    <t>・報告書あり　・領収書あり</t>
    <rPh sb="1" eb="3">
      <t>ホウコク</t>
    </rPh>
    <rPh sb="3" eb="4">
      <t>ショ</t>
    </rPh>
    <rPh sb="8" eb="10">
      <t>リョウシュウ</t>
    </rPh>
    <rPh sb="10" eb="11">
      <t>ショ</t>
    </rPh>
    <phoneticPr fontId="14"/>
  </si>
  <si>
    <t>講習会</t>
    <rPh sb="0" eb="2">
      <t>コウシュウ</t>
    </rPh>
    <rPh sb="2" eb="3">
      <t>カイ</t>
    </rPh>
    <phoneticPr fontId="14"/>
  </si>
  <si>
    <t>講習講師代</t>
    <rPh sb="0" eb="2">
      <t>コウシュウ</t>
    </rPh>
    <rPh sb="2" eb="4">
      <t>コウシ</t>
    </rPh>
    <rPh sb="4" eb="5">
      <t>ダイ</t>
    </rPh>
    <phoneticPr fontId="14"/>
  </si>
  <si>
    <t>宮城 花子</t>
    <rPh sb="3" eb="5">
      <t>ハナコ</t>
    </rPh>
    <phoneticPr fontId="14"/>
  </si>
  <si>
    <t>20XX/10/1</t>
    <phoneticPr fontId="14"/>
  </si>
  <si>
    <t>20XX/11/15</t>
    <phoneticPr fontId="14"/>
  </si>
  <si>
    <t>ＸＸ銀行振込</t>
    <phoneticPr fontId="14"/>
  </si>
  <si>
    <t>・報告書あり　</t>
    <rPh sb="1" eb="3">
      <t>ホウコク</t>
    </rPh>
    <rPh sb="3" eb="4">
      <t>ショ</t>
    </rPh>
    <phoneticPr fontId="14"/>
  </si>
  <si>
    <t>①「注文書」にかわる「依頼書」及びその回答による「承諾書」「請求書」フォーマットあり。</t>
    <rPh sb="2" eb="5">
      <t>チュウモンショ</t>
    </rPh>
    <rPh sb="11" eb="14">
      <t>イライショ</t>
    </rPh>
    <rPh sb="15" eb="16">
      <t>オヨ</t>
    </rPh>
    <rPh sb="19" eb="21">
      <t>カイトウ</t>
    </rPh>
    <rPh sb="25" eb="28">
      <t>ショウダクショ</t>
    </rPh>
    <rPh sb="30" eb="32">
      <t>セイキュウ</t>
    </rPh>
    <rPh sb="32" eb="33">
      <t>ショ</t>
    </rPh>
    <phoneticPr fontId="14"/>
  </si>
  <si>
    <t>②研修/講習会の実施日付け記入。</t>
    <rPh sb="1" eb="3">
      <t>ケンシュウ</t>
    </rPh>
    <rPh sb="4" eb="6">
      <t>コウシュウ</t>
    </rPh>
    <rPh sb="6" eb="7">
      <t>カイ</t>
    </rPh>
    <rPh sb="8" eb="10">
      <t>ジッシ</t>
    </rPh>
    <rPh sb="10" eb="11">
      <t>ヒ</t>
    </rPh>
    <rPh sb="11" eb="12">
      <t>ツ</t>
    </rPh>
    <rPh sb="13" eb="15">
      <t>キニュウ</t>
    </rPh>
    <phoneticPr fontId="14"/>
  </si>
  <si>
    <t>③実施に関する「報告書」フォーマットあり。</t>
    <rPh sb="1" eb="3">
      <t>ジッシ</t>
    </rPh>
    <rPh sb="4" eb="5">
      <t>カン</t>
    </rPh>
    <rPh sb="8" eb="11">
      <t>ホウコクショ</t>
    </rPh>
    <phoneticPr fontId="14"/>
  </si>
  <si>
    <t>■経費区分　≪旅費≫</t>
    <rPh sb="1" eb="3">
      <t>ケイヒ</t>
    </rPh>
    <rPh sb="3" eb="5">
      <t>クブン</t>
    </rPh>
    <rPh sb="7" eb="9">
      <t>リョヒ</t>
    </rPh>
    <phoneticPr fontId="14"/>
  </si>
  <si>
    <t>新幹線・タクシー・高速・ガソリン代などの積算の根拠。（外部講師などに対する旅費のみ）</t>
    <rPh sb="20" eb="22">
      <t>セキサン</t>
    </rPh>
    <rPh sb="23" eb="25">
      <t>コンキョ</t>
    </rPh>
    <rPh sb="27" eb="29">
      <t>ガイブ</t>
    </rPh>
    <rPh sb="29" eb="31">
      <t>コウシ</t>
    </rPh>
    <rPh sb="34" eb="35">
      <t>タイ</t>
    </rPh>
    <rPh sb="37" eb="39">
      <t>リョヒ</t>
    </rPh>
    <phoneticPr fontId="14"/>
  </si>
  <si>
    <t>積算根拠については、一般交通機関料金に準ずるものであり、当社内の旅費規定や「依頼書」に記載された金額を参考とする。</t>
    <rPh sb="0" eb="2">
      <t>セキサン</t>
    </rPh>
    <rPh sb="2" eb="4">
      <t>コンキョ</t>
    </rPh>
    <rPh sb="10" eb="12">
      <t>イッパン</t>
    </rPh>
    <rPh sb="12" eb="14">
      <t>コウツウ</t>
    </rPh>
    <rPh sb="14" eb="16">
      <t>キカン</t>
    </rPh>
    <rPh sb="16" eb="18">
      <t>リョウキン</t>
    </rPh>
    <rPh sb="19" eb="20">
      <t>ジュン</t>
    </rPh>
    <rPh sb="28" eb="30">
      <t>トウシャ</t>
    </rPh>
    <rPh sb="30" eb="31">
      <t>ナイ</t>
    </rPh>
    <rPh sb="32" eb="34">
      <t>リョヒ</t>
    </rPh>
    <rPh sb="34" eb="36">
      <t>キテイ</t>
    </rPh>
    <rPh sb="38" eb="41">
      <t>イライショ</t>
    </rPh>
    <rPh sb="43" eb="45">
      <t>キサイ</t>
    </rPh>
    <rPh sb="48" eb="50">
      <t>キンガク</t>
    </rPh>
    <rPh sb="51" eb="53">
      <t>サンコウ</t>
    </rPh>
    <phoneticPr fontId="14"/>
  </si>
  <si>
    <t>セミナー講師旅費代</t>
    <rPh sb="4" eb="6">
      <t>コウシ</t>
    </rPh>
    <rPh sb="6" eb="8">
      <t>リョヒ</t>
    </rPh>
    <rPh sb="8" eb="9">
      <t>ダイ</t>
    </rPh>
    <phoneticPr fontId="14"/>
  </si>
  <si>
    <t>宮城太郎氏</t>
    <rPh sb="4" eb="5">
      <t>シ</t>
    </rPh>
    <phoneticPr fontId="14"/>
  </si>
  <si>
    <t>現金</t>
    <rPh sb="0" eb="2">
      <t>ゲンキン</t>
    </rPh>
    <phoneticPr fontId="14"/>
  </si>
  <si>
    <t>・報告書あり　・領収書あり</t>
    <rPh sb="1" eb="3">
      <t>ホウコク</t>
    </rPh>
    <rPh sb="3" eb="4">
      <t>ショ</t>
    </rPh>
    <phoneticPr fontId="14"/>
  </si>
  <si>
    <t>①消費税が明記されていない場合（税込表示のみの場合）、小数点以下切り捨てとなります。</t>
    <rPh sb="1" eb="4">
      <t>ショウヒゼイ</t>
    </rPh>
    <rPh sb="5" eb="7">
      <t>メイキ</t>
    </rPh>
    <rPh sb="13" eb="15">
      <t>バアイ</t>
    </rPh>
    <rPh sb="16" eb="18">
      <t>ゼイコミ</t>
    </rPh>
    <rPh sb="18" eb="20">
      <t>ヒョウジ</t>
    </rPh>
    <rPh sb="23" eb="25">
      <t>バアイ</t>
    </rPh>
    <rPh sb="27" eb="30">
      <t>ショウスウテン</t>
    </rPh>
    <rPh sb="30" eb="32">
      <t>イカ</t>
    </rPh>
    <rPh sb="32" eb="33">
      <t>キ</t>
    </rPh>
    <rPh sb="34" eb="35">
      <t>ス</t>
    </rPh>
    <phoneticPr fontId="14"/>
  </si>
  <si>
    <t>②講師への「依頼日」、実際の「講義日」を記入。講師からの「報告書」、講師依頼に係る「依頼書」・「承諾書」・｢請求書」フォーマットあり。</t>
    <rPh sb="1" eb="3">
      <t>コウシ</t>
    </rPh>
    <rPh sb="6" eb="8">
      <t>イライ</t>
    </rPh>
    <rPh sb="8" eb="9">
      <t>ヒ</t>
    </rPh>
    <rPh sb="11" eb="13">
      <t>ジッサイ</t>
    </rPh>
    <rPh sb="15" eb="17">
      <t>コウギ</t>
    </rPh>
    <rPh sb="17" eb="18">
      <t>ヒ</t>
    </rPh>
    <rPh sb="20" eb="22">
      <t>キニュウ</t>
    </rPh>
    <rPh sb="54" eb="56">
      <t>セイキュウ</t>
    </rPh>
    <rPh sb="56" eb="57">
      <t>ショ</t>
    </rPh>
    <phoneticPr fontId="14"/>
  </si>
  <si>
    <t xml:space="preserve">■経費区分　≪研究開発費≫ </t>
    <rPh sb="1" eb="3">
      <t>ケイヒ</t>
    </rPh>
    <rPh sb="3" eb="5">
      <t>クブン</t>
    </rPh>
    <rPh sb="7" eb="9">
      <t>ケンキュウ</t>
    </rPh>
    <rPh sb="9" eb="12">
      <t>カイハツヒ</t>
    </rPh>
    <phoneticPr fontId="14"/>
  </si>
  <si>
    <t>提出が必要な補足資料</t>
    <rPh sb="0" eb="2">
      <t>テイシュツ</t>
    </rPh>
    <rPh sb="3" eb="5">
      <t>ヒツヨウ</t>
    </rPh>
    <rPh sb="6" eb="8">
      <t>ホソク</t>
    </rPh>
    <rPh sb="8" eb="10">
      <t>シリョウ</t>
    </rPh>
    <phoneticPr fontId="14"/>
  </si>
  <si>
    <t>システム開発</t>
    <rPh sb="4" eb="6">
      <t>カイハツ</t>
    </rPh>
    <phoneticPr fontId="14"/>
  </si>
  <si>
    <t>「成果物」「仕様・設計等のわかる資料」</t>
    <phoneticPr fontId="14"/>
  </si>
  <si>
    <t>■支出明細一覧　記入例</t>
    <rPh sb="1" eb="3">
      <t>シシュツ</t>
    </rPh>
    <rPh sb="3" eb="5">
      <t>メイサイ</t>
    </rPh>
    <rPh sb="5" eb="7">
      <t>イチラン</t>
    </rPh>
    <rPh sb="8" eb="10">
      <t>キニュウ</t>
    </rPh>
    <rPh sb="10" eb="11">
      <t>レイ</t>
    </rPh>
    <phoneticPr fontId="14"/>
  </si>
  <si>
    <t>注文書</t>
    <rPh sb="0" eb="2">
      <t>チュウモン</t>
    </rPh>
    <rPh sb="2" eb="3">
      <t>ショ</t>
    </rPh>
    <phoneticPr fontId="14"/>
  </si>
  <si>
    <t>原材料費</t>
    <rPh sb="0" eb="3">
      <t>ゲンザイリョウ</t>
    </rPh>
    <rPh sb="3" eb="4">
      <t>ヒ</t>
    </rPh>
    <phoneticPr fontId="14"/>
  </si>
  <si>
    <t>㈱杜のみやぎ</t>
    <rPh sb="1" eb="2">
      <t>モリ</t>
    </rPh>
    <phoneticPr fontId="14"/>
  </si>
  <si>
    <t>20XX/8/15</t>
    <phoneticPr fontId="14"/>
  </si>
  <si>
    <t>20XX/8/25</t>
    <phoneticPr fontId="14"/>
  </si>
  <si>
    <t>20XX/8/30</t>
    <phoneticPr fontId="14"/>
  </si>
  <si>
    <t>20XX/9/30</t>
    <phoneticPr fontId="14"/>
  </si>
  <si>
    <t>ＸＸ銀行振込</t>
    <rPh sb="2" eb="4">
      <t>ギンコウ</t>
    </rPh>
    <rPh sb="4" eb="6">
      <t>フリコミ</t>
    </rPh>
    <phoneticPr fontId="14"/>
  </si>
  <si>
    <t>・相見積書あり</t>
    <rPh sb="1" eb="2">
      <t>アイ</t>
    </rPh>
    <rPh sb="2" eb="5">
      <t>ミツモリショ</t>
    </rPh>
    <phoneticPr fontId="14"/>
  </si>
  <si>
    <t>研究開発費</t>
    <phoneticPr fontId="14"/>
  </si>
  <si>
    <t>みやぎｼｽﾃﾑ開発㈱</t>
    <rPh sb="7" eb="9">
      <t>カイハツ</t>
    </rPh>
    <phoneticPr fontId="14"/>
  </si>
  <si>
    <t>20XX/6/15</t>
    <phoneticPr fontId="14"/>
  </si>
  <si>
    <t>20XX/7/1</t>
    <phoneticPr fontId="14"/>
  </si>
  <si>
    <t>20XX/12/25</t>
    <phoneticPr fontId="14"/>
  </si>
  <si>
    <t>20XX/1/15</t>
    <phoneticPr fontId="14"/>
  </si>
  <si>
    <t>・選定理由書あり　　　　　　・仕様書あり</t>
    <rPh sb="1" eb="3">
      <t>センテイ</t>
    </rPh>
    <rPh sb="3" eb="6">
      <t>リユウショ</t>
    </rPh>
    <rPh sb="15" eb="18">
      <t>シヨウショ</t>
    </rPh>
    <phoneticPr fontId="14"/>
  </si>
  <si>
    <t>■経費区分　≪委託費≫</t>
    <rPh sb="1" eb="3">
      <t>ケイヒ</t>
    </rPh>
    <rPh sb="3" eb="5">
      <t>クブン</t>
    </rPh>
    <rPh sb="7" eb="9">
      <t>イタク</t>
    </rPh>
    <rPh sb="9" eb="10">
      <t>ヒ</t>
    </rPh>
    <phoneticPr fontId="14"/>
  </si>
  <si>
    <t>★助成対象額の50％未満までとなります。</t>
    <rPh sb="1" eb="3">
      <t>ジョセイ</t>
    </rPh>
    <rPh sb="3" eb="5">
      <t>タイショウ</t>
    </rPh>
    <rPh sb="5" eb="6">
      <t>ガク</t>
    </rPh>
    <rPh sb="10" eb="12">
      <t>ミマン</t>
    </rPh>
    <phoneticPr fontId="14"/>
  </si>
  <si>
    <t>取引先と委託契約の取り交わしをした場合</t>
    <rPh sb="0" eb="2">
      <t>トリヒキ</t>
    </rPh>
    <rPh sb="2" eb="3">
      <t>サキ</t>
    </rPh>
    <rPh sb="4" eb="6">
      <t>イタク</t>
    </rPh>
    <rPh sb="6" eb="8">
      <t>ケイヤク</t>
    </rPh>
    <rPh sb="9" eb="10">
      <t>ト</t>
    </rPh>
    <rPh sb="11" eb="12">
      <t>カ</t>
    </rPh>
    <rPh sb="17" eb="19">
      <t>バアイ</t>
    </rPh>
    <phoneticPr fontId="14"/>
  </si>
  <si>
    <t>「委託契約書」</t>
    <rPh sb="1" eb="3">
      <t>イタク</t>
    </rPh>
    <rPh sb="3" eb="6">
      <t>ケイヤクショ</t>
    </rPh>
    <phoneticPr fontId="14"/>
  </si>
  <si>
    <t>ホームページ作成委託</t>
    <rPh sb="6" eb="8">
      <t>サクセイ</t>
    </rPh>
    <rPh sb="8" eb="10">
      <t>イタク</t>
    </rPh>
    <phoneticPr fontId="14"/>
  </si>
  <si>
    <t>「成果物（プリントアウト）」、「仕様書」</t>
    <rPh sb="1" eb="4">
      <t>セイカブツ</t>
    </rPh>
    <rPh sb="16" eb="18">
      <t>シヨウ</t>
    </rPh>
    <rPh sb="18" eb="19">
      <t>ショ</t>
    </rPh>
    <phoneticPr fontId="14"/>
  </si>
  <si>
    <t>事業可能性調査・ｱﾝｹｰﾄ調査　等</t>
    <rPh sb="0" eb="2">
      <t>ジギョウ</t>
    </rPh>
    <rPh sb="2" eb="5">
      <t>カノウセイ</t>
    </rPh>
    <rPh sb="5" eb="7">
      <t>チョウサ</t>
    </rPh>
    <rPh sb="13" eb="15">
      <t>チョウサ</t>
    </rPh>
    <rPh sb="16" eb="17">
      <t>トウ</t>
    </rPh>
    <phoneticPr fontId="14"/>
  </si>
  <si>
    <t>①「結果報告書」②「調査方法がわかる資料」③郵送・宅配代の請求が明細にあれば、「領収書などの証拠資料」及び送付先リスト</t>
    <rPh sb="32" eb="34">
      <t>メイサイ</t>
    </rPh>
    <phoneticPr fontId="14"/>
  </si>
  <si>
    <t>ﾃﾞｻﾞｲﾝ</t>
    <phoneticPr fontId="14"/>
  </si>
  <si>
    <t>ﾃﾞｻﾞｲﾝ画などの成果物</t>
    <rPh sb="6" eb="7">
      <t>ガ</t>
    </rPh>
    <rPh sb="10" eb="13">
      <t>セイカブツ</t>
    </rPh>
    <phoneticPr fontId="14"/>
  </si>
  <si>
    <t>ホームページ作成</t>
    <rPh sb="6" eb="8">
      <t>サクセイ</t>
    </rPh>
    <phoneticPr fontId="14"/>
  </si>
  <si>
    <t>ﾐﾔｷﾞﾃﾞｻﾞｲﾝ</t>
    <phoneticPr fontId="14"/>
  </si>
  <si>
    <t>20XX/12/20</t>
    <phoneticPr fontId="14"/>
  </si>
  <si>
    <t>20XX/1/20</t>
    <phoneticPr fontId="14"/>
  </si>
  <si>
    <t>・相見積書あり・選定理由書あり・成果物あり</t>
    <rPh sb="8" eb="10">
      <t>センテイ</t>
    </rPh>
    <rPh sb="10" eb="13">
      <t>リユウショ</t>
    </rPh>
    <rPh sb="16" eb="19">
      <t>セイカブツ</t>
    </rPh>
    <phoneticPr fontId="14"/>
  </si>
  <si>
    <t>事業可能性調査</t>
    <rPh sb="0" eb="2">
      <t>ジギョウ</t>
    </rPh>
    <rPh sb="2" eb="5">
      <t>カノウセイ</t>
    </rPh>
    <rPh sb="5" eb="7">
      <t>チョウサ</t>
    </rPh>
    <phoneticPr fontId="14"/>
  </si>
  <si>
    <t>㈱ﾏｰｹﾃｲﾝｸﾞみやぎ</t>
  </si>
  <si>
    <t>20XX/1/29</t>
    <phoneticPr fontId="14"/>
  </si>
  <si>
    <t>・報告書あり</t>
    <rPh sb="1" eb="3">
      <t>ホウコク</t>
    </rPh>
    <rPh sb="3" eb="4">
      <t>ショ</t>
    </rPh>
    <phoneticPr fontId="14"/>
  </si>
  <si>
    <t>①取引先と委託契約をとり交わした場合「委託契約書」の提出が必要。</t>
    <rPh sb="1" eb="3">
      <t>トリヒキ</t>
    </rPh>
    <rPh sb="3" eb="4">
      <t>サキ</t>
    </rPh>
    <rPh sb="5" eb="7">
      <t>イタク</t>
    </rPh>
    <rPh sb="7" eb="9">
      <t>ケイヤク</t>
    </rPh>
    <rPh sb="12" eb="13">
      <t>カ</t>
    </rPh>
    <rPh sb="16" eb="18">
      <t>バアイ</t>
    </rPh>
    <rPh sb="19" eb="21">
      <t>イタク</t>
    </rPh>
    <rPh sb="21" eb="24">
      <t>ケイヤクショ</t>
    </rPh>
    <rPh sb="26" eb="28">
      <t>テイシュツ</t>
    </rPh>
    <rPh sb="29" eb="31">
      <t>ヒツヨウ</t>
    </rPh>
    <phoneticPr fontId="14"/>
  </si>
  <si>
    <t xml:space="preserve">■経費区分　≪事務費≫ </t>
    <rPh sb="1" eb="3">
      <t>ケイヒ</t>
    </rPh>
    <rPh sb="3" eb="5">
      <t>クブン</t>
    </rPh>
    <rPh sb="7" eb="10">
      <t>ジムヒ</t>
    </rPh>
    <phoneticPr fontId="14"/>
  </si>
  <si>
    <t>展示会等出展</t>
    <rPh sb="0" eb="3">
      <t>テンジカイ</t>
    </rPh>
    <rPh sb="3" eb="4">
      <t>トウ</t>
    </rPh>
    <rPh sb="4" eb="6">
      <t>シュッテン</t>
    </rPh>
    <phoneticPr fontId="14"/>
  </si>
  <si>
    <t>展示会の①「募集要項」あるいは「参加要項」 ②ﾊﾟﾝﾌレット ③成果などの報告書</t>
    <rPh sb="0" eb="2">
      <t>テンジ</t>
    </rPh>
    <rPh sb="2" eb="3">
      <t>カイ</t>
    </rPh>
    <rPh sb="6" eb="8">
      <t>ボシュウ</t>
    </rPh>
    <rPh sb="8" eb="10">
      <t>ヨウコウ</t>
    </rPh>
    <rPh sb="16" eb="18">
      <t>サンカ</t>
    </rPh>
    <rPh sb="18" eb="20">
      <t>ヨウコウ</t>
    </rPh>
    <rPh sb="32" eb="34">
      <t>セイカ</t>
    </rPh>
    <rPh sb="37" eb="40">
      <t>ホウコクショ</t>
    </rPh>
    <phoneticPr fontId="14"/>
  </si>
  <si>
    <t>印刷物(ﾊﾟﾝﾌﾚﾂﾄ・ﾗﾍﾞﾙ等）</t>
    <rPh sb="0" eb="2">
      <t>インサツ</t>
    </rPh>
    <rPh sb="2" eb="3">
      <t>モノ</t>
    </rPh>
    <rPh sb="16" eb="17">
      <t>トウ</t>
    </rPh>
    <phoneticPr fontId="14"/>
  </si>
  <si>
    <t>成果物</t>
    <rPh sb="0" eb="3">
      <t>セイカブツ</t>
    </rPh>
    <phoneticPr fontId="14"/>
  </si>
  <si>
    <t>事務費</t>
    <rPh sb="0" eb="3">
      <t>ジムヒ</t>
    </rPh>
    <phoneticPr fontId="14"/>
  </si>
  <si>
    <t>夢メッセ展示会出展　小間代</t>
    <rPh sb="10" eb="12">
      <t>コマ</t>
    </rPh>
    <rPh sb="12" eb="13">
      <t>ダイ</t>
    </rPh>
    <phoneticPr fontId="14"/>
  </si>
  <si>
    <t>みやぎ交流センター</t>
  </si>
  <si>
    <t>20XX7/1</t>
    <phoneticPr fontId="14"/>
  </si>
  <si>
    <t>20XX/7/15</t>
    <phoneticPr fontId="14"/>
  </si>
  <si>
    <t>20XX/12/10</t>
    <phoneticPr fontId="14"/>
  </si>
  <si>
    <t>20XX/7/31</t>
    <phoneticPr fontId="14"/>
  </si>
  <si>
    <t>20XX/8/31</t>
    <phoneticPr fontId="14"/>
  </si>
  <si>
    <t>・前払い　　・選定理由書有り</t>
    <rPh sb="1" eb="2">
      <t>マエ</t>
    </rPh>
    <rPh sb="2" eb="3">
      <t>ハラ</t>
    </rPh>
    <rPh sb="7" eb="9">
      <t>センテイ</t>
    </rPh>
    <rPh sb="9" eb="12">
      <t>リユウショ</t>
    </rPh>
    <rPh sb="12" eb="13">
      <t>ア</t>
    </rPh>
    <phoneticPr fontId="14"/>
  </si>
  <si>
    <t>研修費</t>
    <rPh sb="0" eb="2">
      <t>ケンシュウ</t>
    </rPh>
    <rPh sb="2" eb="3">
      <t>ヒ</t>
    </rPh>
    <phoneticPr fontId="14"/>
  </si>
  <si>
    <t>△△ｾﾐﾅｰ</t>
    <phoneticPr fontId="14"/>
  </si>
  <si>
    <t>20XX/9/20</t>
    <phoneticPr fontId="14"/>
  </si>
  <si>
    <t>20XX/11/10</t>
    <phoneticPr fontId="14"/>
  </si>
  <si>
    <t>20XX0/10/15</t>
    <phoneticPr fontId="14"/>
  </si>
  <si>
    <t>・前払い　　・報告書あり</t>
    <rPh sb="1" eb="2">
      <t>マエ</t>
    </rPh>
    <rPh sb="2" eb="3">
      <t>ハラ</t>
    </rPh>
    <rPh sb="7" eb="9">
      <t>ホウコク</t>
    </rPh>
    <rPh sb="9" eb="10">
      <t>ショ</t>
    </rPh>
    <phoneticPr fontId="14"/>
  </si>
  <si>
    <t>-</t>
    <phoneticPr fontId="3"/>
  </si>
  <si>
    <t>業種（大分類）</t>
    <rPh sb="0" eb="2">
      <t>ギョウシュ</t>
    </rPh>
    <rPh sb="3" eb="6">
      <t>ダイブンルイ</t>
    </rPh>
    <phoneticPr fontId="3"/>
  </si>
  <si>
    <t>漁業</t>
    <rPh sb="0" eb="2">
      <t>ギョギョウ</t>
    </rPh>
    <phoneticPr fontId="40"/>
  </si>
  <si>
    <t>鉱業、採石業、砂利採取業</t>
    <rPh sb="0" eb="2">
      <t>コウギョウ</t>
    </rPh>
    <rPh sb="3" eb="6">
      <t>サイセキギョウ</t>
    </rPh>
    <rPh sb="7" eb="9">
      <t>ジャリ</t>
    </rPh>
    <rPh sb="9" eb="12">
      <t>サイシュギョウ</t>
    </rPh>
    <phoneticPr fontId="40"/>
  </si>
  <si>
    <t>建設業</t>
    <rPh sb="0" eb="3">
      <t>ケンセツギョウ</t>
    </rPh>
    <phoneticPr fontId="40"/>
  </si>
  <si>
    <t>製造業</t>
    <rPh sb="0" eb="3">
      <t>セイゾウギョウ</t>
    </rPh>
    <phoneticPr fontId="40"/>
  </si>
  <si>
    <t>電気・ガス・熱供給・水道業</t>
    <rPh sb="0" eb="2">
      <t>デンキ</t>
    </rPh>
    <rPh sb="6" eb="9">
      <t>ネツキョウキュウ</t>
    </rPh>
    <rPh sb="10" eb="13">
      <t>スイドウギョウ</t>
    </rPh>
    <phoneticPr fontId="40"/>
  </si>
  <si>
    <t>情報通信業</t>
    <rPh sb="0" eb="2">
      <t>ジョウホウ</t>
    </rPh>
    <rPh sb="2" eb="5">
      <t>ツウシンギョウ</t>
    </rPh>
    <phoneticPr fontId="40"/>
  </si>
  <si>
    <t>運輸業、郵便業</t>
    <rPh sb="0" eb="3">
      <t>ウンユギョウ</t>
    </rPh>
    <rPh sb="4" eb="7">
      <t>ユウビンギョウ</t>
    </rPh>
    <phoneticPr fontId="40"/>
  </si>
  <si>
    <t>卸売業</t>
    <rPh sb="0" eb="3">
      <t>オロシウリギョウ</t>
    </rPh>
    <phoneticPr fontId="40"/>
  </si>
  <si>
    <t>小売業</t>
    <rPh sb="0" eb="3">
      <t>コウリギョウ</t>
    </rPh>
    <phoneticPr fontId="40"/>
  </si>
  <si>
    <t>不動産業、物品賃貸業</t>
    <rPh sb="0" eb="4">
      <t>フドウサンギョウ</t>
    </rPh>
    <rPh sb="5" eb="7">
      <t>ブッピン</t>
    </rPh>
    <rPh sb="7" eb="10">
      <t>チンタイギョウ</t>
    </rPh>
    <phoneticPr fontId="40"/>
  </si>
  <si>
    <t>学術研究、専門・技術サービス業</t>
    <rPh sb="0" eb="2">
      <t>ガクジュツ</t>
    </rPh>
    <rPh sb="2" eb="4">
      <t>ケンキュウ</t>
    </rPh>
    <rPh sb="5" eb="7">
      <t>センモン</t>
    </rPh>
    <rPh sb="8" eb="10">
      <t>ギジュツ</t>
    </rPh>
    <rPh sb="14" eb="15">
      <t>ギョウ</t>
    </rPh>
    <phoneticPr fontId="40"/>
  </si>
  <si>
    <t>宿泊業、飲食サービス業</t>
    <rPh sb="0" eb="3">
      <t>シュクハクギョウ</t>
    </rPh>
    <rPh sb="4" eb="6">
      <t>インショク</t>
    </rPh>
    <rPh sb="10" eb="11">
      <t>ギョウ</t>
    </rPh>
    <phoneticPr fontId="40"/>
  </si>
  <si>
    <t>生活関連サービス業、娯楽業</t>
    <rPh sb="0" eb="2">
      <t>セイカツ</t>
    </rPh>
    <rPh sb="2" eb="4">
      <t>カンレン</t>
    </rPh>
    <rPh sb="8" eb="9">
      <t>ギョウ</t>
    </rPh>
    <rPh sb="10" eb="13">
      <t>ゴラクギョウ</t>
    </rPh>
    <phoneticPr fontId="40"/>
  </si>
  <si>
    <t>教育、学習支援業</t>
    <rPh sb="0" eb="2">
      <t>キョウイク</t>
    </rPh>
    <rPh sb="3" eb="5">
      <t>ガクシュウ</t>
    </rPh>
    <rPh sb="5" eb="8">
      <t>シエンギョウ</t>
    </rPh>
    <phoneticPr fontId="40"/>
  </si>
  <si>
    <t>医療、福祉</t>
    <rPh sb="0" eb="2">
      <t>イリョウ</t>
    </rPh>
    <rPh sb="3" eb="5">
      <t>フクシ</t>
    </rPh>
    <phoneticPr fontId="40"/>
  </si>
  <si>
    <t>サービス業（他に分類されないもの）</t>
    <rPh sb="4" eb="5">
      <t>ギョウ</t>
    </rPh>
    <rPh sb="6" eb="7">
      <t>ホカ</t>
    </rPh>
    <rPh sb="8" eb="10">
      <t>ブンルイ</t>
    </rPh>
    <phoneticPr fontId="40"/>
  </si>
  <si>
    <t>名</t>
    <rPh sb="0" eb="1">
      <t>メイ</t>
    </rPh>
    <phoneticPr fontId="3"/>
  </si>
  <si>
    <t>①売上高</t>
    <rPh sb="1" eb="4">
      <t>ウリアゲダカ</t>
    </rPh>
    <phoneticPr fontId="3"/>
  </si>
  <si>
    <t>②売上原価</t>
    <rPh sb="1" eb="5">
      <t>ウリアゲゲンカ</t>
    </rPh>
    <phoneticPr fontId="3"/>
  </si>
  <si>
    <t>③売上総利益（①-②）</t>
    <rPh sb="1" eb="6">
      <t>ウリアゲソウリエキ</t>
    </rPh>
    <phoneticPr fontId="3"/>
  </si>
  <si>
    <t>④販売費及び一般管理費</t>
    <rPh sb="1" eb="4">
      <t>ハンバイヒ</t>
    </rPh>
    <rPh sb="4" eb="5">
      <t>オヨ</t>
    </rPh>
    <rPh sb="6" eb="11">
      <t>イッパンカンリヒ</t>
    </rPh>
    <phoneticPr fontId="3"/>
  </si>
  <si>
    <t>⑤営業利益（③-④）</t>
    <rPh sb="1" eb="5">
      <t>エイギョウリエキ</t>
    </rPh>
    <phoneticPr fontId="3"/>
  </si>
  <si>
    <t>⑥営業外収益</t>
    <rPh sb="1" eb="6">
      <t>エイギョウガイシュウエキ</t>
    </rPh>
    <phoneticPr fontId="3"/>
  </si>
  <si>
    <t>⑦営業外費用</t>
    <rPh sb="1" eb="6">
      <t>エイギョウガイヒヨウ</t>
    </rPh>
    <phoneticPr fontId="3"/>
  </si>
  <si>
    <t>⑧経常利益（⑤+⑥-⑦）</t>
    <rPh sb="1" eb="5">
      <t>ケイジョウリエキ</t>
    </rPh>
    <phoneticPr fontId="3"/>
  </si>
  <si>
    <t>⑨人件費</t>
    <rPh sb="1" eb="4">
      <t>ジンケンヒ</t>
    </rPh>
    <phoneticPr fontId="3"/>
  </si>
  <si>
    <t>⑩設備投資</t>
    <rPh sb="1" eb="3">
      <t>セツビ</t>
    </rPh>
    <rPh sb="3" eb="5">
      <t>トウシ</t>
    </rPh>
    <phoneticPr fontId="3"/>
  </si>
  <si>
    <t>⑪運転資金</t>
    <rPh sb="1" eb="5">
      <t>ウンテンシキン</t>
    </rPh>
    <phoneticPr fontId="3"/>
  </si>
  <si>
    <t>⑫普通償却費</t>
    <rPh sb="1" eb="5">
      <t>フツウショウキャク</t>
    </rPh>
    <rPh sb="5" eb="6">
      <t>ヒ</t>
    </rPh>
    <phoneticPr fontId="3"/>
  </si>
  <si>
    <t>⑬特別償却費</t>
    <rPh sb="1" eb="5">
      <t>トクベツショウキャク</t>
    </rPh>
    <rPh sb="5" eb="6">
      <t>ヒ</t>
    </rPh>
    <phoneticPr fontId="3"/>
  </si>
  <si>
    <t>⑭減価償却費合計（⑫+⑬）</t>
    <rPh sb="1" eb="6">
      <t>ゲンカショウキャクヒ</t>
    </rPh>
    <rPh sb="6" eb="8">
      <t>ゴウケイ</t>
    </rPh>
    <phoneticPr fontId="3"/>
  </si>
  <si>
    <t>⑮付加価値額（⑤+⑨+⑭）</t>
    <rPh sb="1" eb="6">
      <t>フカカチガク</t>
    </rPh>
    <phoneticPr fontId="3"/>
  </si>
  <si>
    <t>⑯従業員数</t>
    <rPh sb="1" eb="5">
      <t>ジュウギョウインスウ</t>
    </rPh>
    <phoneticPr fontId="3"/>
  </si>
  <si>
    <t>⑰一人当たりの付加価値額（⑮÷⑯）</t>
    <rPh sb="1" eb="3">
      <t>ヒトリ</t>
    </rPh>
    <rPh sb="3" eb="4">
      <t>ア</t>
    </rPh>
    <rPh sb="7" eb="11">
      <t>フカカチ</t>
    </rPh>
    <rPh sb="11" eb="12">
      <t>ガク</t>
    </rPh>
    <phoneticPr fontId="3"/>
  </si>
  <si>
    <t>⑱資金調達額</t>
    <rPh sb="1" eb="5">
      <t>シキンチョウタツ</t>
    </rPh>
    <rPh sb="5" eb="6">
      <t>ガク</t>
    </rPh>
    <phoneticPr fontId="3"/>
  </si>
  <si>
    <t>a)政府系金融機関借入</t>
    <rPh sb="2" eb="5">
      <t>セイフケイ</t>
    </rPh>
    <rPh sb="5" eb="9">
      <t>キンユウキカン</t>
    </rPh>
    <rPh sb="9" eb="11">
      <t>カリイレ</t>
    </rPh>
    <phoneticPr fontId="3"/>
  </si>
  <si>
    <t>b)民間金融機関借入</t>
    <rPh sb="2" eb="8">
      <t>ミンカンキンユウキカン</t>
    </rPh>
    <rPh sb="8" eb="10">
      <t>カリイレ</t>
    </rPh>
    <phoneticPr fontId="3"/>
  </si>
  <si>
    <t>c)自己資金</t>
    <rPh sb="2" eb="6">
      <t>ジコシキン</t>
    </rPh>
    <phoneticPr fontId="3"/>
  </si>
  <si>
    <t>d)その他</t>
    <rPh sb="4" eb="5">
      <t>タ</t>
    </rPh>
    <phoneticPr fontId="3"/>
  </si>
  <si>
    <t>⑲資金調達額合計
(a+b+c+d)</t>
    <rPh sb="1" eb="5">
      <t>シキンチョウタツ</t>
    </rPh>
    <rPh sb="5" eb="6">
      <t>ガク</t>
    </rPh>
    <rPh sb="6" eb="8">
      <t>ゴウケイ</t>
    </rPh>
    <phoneticPr fontId="3"/>
  </si>
  <si>
    <t>②売上原価</t>
    <phoneticPr fontId="3"/>
  </si>
  <si>
    <t>⑤営業利益(③-④）</t>
    <rPh sb="1" eb="5">
      <t>エイギョウリエキ</t>
    </rPh>
    <phoneticPr fontId="3"/>
  </si>
  <si>
    <t>別紙② 様式第５号</t>
  </si>
  <si>
    <t>別紙② 様式第５号</t>
    <phoneticPr fontId="3"/>
  </si>
  <si>
    <t>別紙１-①（様式第１号）</t>
    <rPh sb="0" eb="2">
      <t>ベッシ</t>
    </rPh>
    <phoneticPr fontId="3"/>
  </si>
  <si>
    <t>○申請必要書類</t>
  </si>
  <si>
    <t>※ご提出いただいた計画書および関係資料などは、採否の結果に係らず返却いたしませんので、予めご了承ください。</t>
  </si>
  <si>
    <t>№</t>
  </si>
  <si>
    <t>必要な書類･資料等</t>
  </si>
  <si>
    <t>特記事項</t>
  </si>
  <si>
    <t>チェック欄</t>
  </si>
  <si>
    <t>様式第１号（第８条関係）　交付申請書</t>
    <phoneticPr fontId="3"/>
  </si>
  <si>
    <t>指定様式　(Excel)
塗りつぶし箇所のみ入力</t>
    <rPh sb="13" eb="14">
      <t>ヌ</t>
    </rPh>
    <rPh sb="18" eb="20">
      <t>カショ</t>
    </rPh>
    <rPh sb="22" eb="24">
      <t>ニュウリョク</t>
    </rPh>
    <phoneticPr fontId="3"/>
  </si>
  <si>
    <t>別紙１-① （様式第１号）　申請者（企業等）の概況</t>
    <phoneticPr fontId="3"/>
  </si>
  <si>
    <t>指定様式　(Word)</t>
    <phoneticPr fontId="3"/>
  </si>
  <si>
    <t>決算書類等の財務諸表　直近３期分</t>
    <phoneticPr fontId="3"/>
  </si>
  <si>
    <t>貸借対照表、損益計算書、販売管理費の内訳表、製造原価報告書、株主資本等変動計算書</t>
    <phoneticPr fontId="3"/>
  </si>
  <si>
    <t>※個人の場合は青色申告決算書等</t>
    <phoneticPr fontId="3"/>
  </si>
  <si>
    <t>定款の写し（法人のみ）</t>
    <rPh sb="6" eb="8">
      <t>ホウジン</t>
    </rPh>
    <phoneticPr fontId="3"/>
  </si>
  <si>
    <t>登記簿謄本　(履歴事項全部証明書)　１通</t>
    <phoneticPr fontId="3"/>
  </si>
  <si>
    <t>発行後3ヵ月以内のもの</t>
    <phoneticPr fontId="3"/>
  </si>
  <si>
    <t>※個人の場合は住民票抄本</t>
    <rPh sb="7" eb="10">
      <t>ジュウミンヒョウ</t>
    </rPh>
    <rPh sb="10" eb="12">
      <t>ショウホン</t>
    </rPh>
    <phoneticPr fontId="3"/>
  </si>
  <si>
    <t>納税証明書（すべての県税）　１通</t>
    <rPh sb="0" eb="2">
      <t>ノウゼイ</t>
    </rPh>
    <rPh sb="2" eb="5">
      <t>ショウメイショ</t>
    </rPh>
    <rPh sb="15" eb="16">
      <t>ツウ</t>
    </rPh>
    <phoneticPr fontId="3"/>
  </si>
  <si>
    <t>県税事務所</t>
    <rPh sb="0" eb="2">
      <t>ケンゼイ</t>
    </rPh>
    <rPh sb="2" eb="5">
      <t>ジムショ</t>
    </rPh>
    <phoneticPr fontId="3"/>
  </si>
  <si>
    <t>別紙３　暴力団排除に関する誓約書</t>
    <phoneticPr fontId="3"/>
  </si>
  <si>
    <t>会社案内、パンフレット等</t>
  </si>
  <si>
    <t>事業内容、取扱い製品、沿革等が判るもの</t>
    <phoneticPr fontId="3"/>
  </si>
  <si>
    <t>その他理事長が必要と認める資料（必要な場合のみ）</t>
    <rPh sb="3" eb="6">
      <t>リジチョウ</t>
    </rPh>
    <rPh sb="7" eb="9">
      <t>ヒツヨウ</t>
    </rPh>
    <rPh sb="10" eb="11">
      <t>ミト</t>
    </rPh>
    <rPh sb="13" eb="15">
      <t>シリョウ</t>
    </rPh>
    <rPh sb="16" eb="18">
      <t>ヒツヨウ</t>
    </rPh>
    <rPh sb="19" eb="21">
      <t>バアイ</t>
    </rPh>
    <phoneticPr fontId="3"/>
  </si>
  <si>
    <t>○注意事項</t>
  </si>
  <si>
    <t>　(1)　申請時には再度、募集要項にて対象要件や必要書類等についてご確認ください。</t>
  </si>
  <si>
    <t>　(２)　提出された事業計画書類を基に審査を行います。審査の結果、不採択となることがありますので、予めご了承ください。</t>
  </si>
  <si>
    <t>　(３)　審査の途中経過、最終結果、採否理由等に関するお問合せには一切応じかねます。</t>
  </si>
  <si>
    <t>　(５)　予算の都合や対象経費査定等により、補助希望額に対して補助予定額減額を条件として採択となる場合があります。</t>
  </si>
  <si>
    <t>　　　　なお、減額された補助金で事業計画が成立しない場合は、取下げ等の手続を行なっていただくこととなります。</t>
  </si>
  <si>
    <t>　１．事業の実施場所</t>
    <rPh sb="3" eb="5">
      <t>ジギョウ</t>
    </rPh>
    <rPh sb="6" eb="8">
      <t>ジッシ</t>
    </rPh>
    <rPh sb="8" eb="10">
      <t>バショ</t>
    </rPh>
    <phoneticPr fontId="3"/>
  </si>
  <si>
    <t>　２．事業実施の理由</t>
    <rPh sb="3" eb="5">
      <t>ジギョウ</t>
    </rPh>
    <rPh sb="5" eb="7">
      <t>ジッシ</t>
    </rPh>
    <rPh sb="8" eb="10">
      <t>リユウ</t>
    </rPh>
    <phoneticPr fontId="3"/>
  </si>
  <si>
    <t>　３．助成事業（研究開発）の内容</t>
    <rPh sb="3" eb="5">
      <t>ジョセイ</t>
    </rPh>
    <rPh sb="5" eb="7">
      <t>ジギョウ</t>
    </rPh>
    <rPh sb="8" eb="10">
      <t>ケンキュウ</t>
    </rPh>
    <rPh sb="10" eb="12">
      <t>カイハツ</t>
    </rPh>
    <rPh sb="14" eb="16">
      <t>ナイヨウ</t>
    </rPh>
    <phoneticPr fontId="3"/>
  </si>
  <si>
    <t>　４．助成事業の計画（スケジュール）</t>
    <rPh sb="3" eb="5">
      <t>ジョセイ</t>
    </rPh>
    <rPh sb="5" eb="7">
      <t>ジギョウ</t>
    </rPh>
    <rPh sb="8" eb="10">
      <t>ケイカク</t>
    </rPh>
    <phoneticPr fontId="3"/>
  </si>
  <si>
    <t>　５．助成事業計画について</t>
    <rPh sb="3" eb="5">
      <t>ジョセイ</t>
    </rPh>
    <rPh sb="5" eb="7">
      <t>ジギョウ</t>
    </rPh>
    <rPh sb="7" eb="9">
      <t>ケイカク</t>
    </rPh>
    <phoneticPr fontId="3"/>
  </si>
  <si>
    <t>　６．助成事業実施の体制</t>
    <rPh sb="3" eb="5">
      <t>ジョセイ</t>
    </rPh>
    <rPh sb="5" eb="7">
      <t>ジギョウ</t>
    </rPh>
    <rPh sb="7" eb="9">
      <t>ジッシ</t>
    </rPh>
    <rPh sb="10" eb="12">
      <t>タイセイ</t>
    </rPh>
    <phoneticPr fontId="3"/>
  </si>
  <si>
    <t>　７. 事業実施に関する技術・ノウハウ等の内容</t>
    <rPh sb="4" eb="6">
      <t>ジギョウ</t>
    </rPh>
    <rPh sb="6" eb="8">
      <t>ジッシ</t>
    </rPh>
    <rPh sb="9" eb="10">
      <t>カン</t>
    </rPh>
    <rPh sb="12" eb="14">
      <t>ギジュツ</t>
    </rPh>
    <rPh sb="19" eb="20">
      <t>トウ</t>
    </rPh>
    <rPh sb="21" eb="23">
      <t>ナイヨウ</t>
    </rPh>
    <phoneticPr fontId="3"/>
  </si>
  <si>
    <t>　様式１号 交付申請書 事業計画書（ワード版）
　で提出してください。</t>
    <rPh sb="21" eb="22">
      <t>バン</t>
    </rPh>
    <rPh sb="26" eb="28">
      <t>テイシュツ</t>
    </rPh>
    <phoneticPr fontId="3"/>
  </si>
  <si>
    <t>別紙１-③（様式第１号）</t>
    <rPh sb="0" eb="2">
      <t>ベッシ</t>
    </rPh>
    <phoneticPr fontId="3"/>
  </si>
  <si>
    <t>経営計画及び事業計画</t>
    <rPh sb="4" eb="5">
      <t>オヨ</t>
    </rPh>
    <rPh sb="6" eb="10">
      <t>ジギョウケイカク</t>
    </rPh>
    <phoneticPr fontId="3"/>
  </si>
  <si>
    <t>別紙１-④（様式第１号）</t>
    <phoneticPr fontId="3"/>
  </si>
  <si>
    <t>別紙2-①（様式第１号）</t>
    <phoneticPr fontId="3"/>
  </si>
  <si>
    <t>別紙2-②（様式第１号）</t>
    <phoneticPr fontId="3"/>
  </si>
  <si>
    <t>　　　（本ページの提出は不要）</t>
    <rPh sb="4" eb="5">
      <t>ホン</t>
    </rPh>
    <rPh sb="9" eb="11">
      <t>テイシュツ</t>
    </rPh>
    <rPh sb="12" eb="14">
      <t>フヨウ</t>
    </rPh>
    <phoneticPr fontId="3"/>
  </si>
  <si>
    <t>別紙３　暴力団排除に関する誓約書</t>
    <rPh sb="0" eb="2">
      <t>ベッシ</t>
    </rPh>
    <rPh sb="4" eb="7">
      <t>ボウリョクダン</t>
    </rPh>
    <rPh sb="7" eb="9">
      <t>ハイジョ</t>
    </rPh>
    <rPh sb="10" eb="11">
      <t>カン</t>
    </rPh>
    <rPh sb="13" eb="16">
      <t>セイヤクショ</t>
    </rPh>
    <phoneticPr fontId="3"/>
  </si>
  <si>
    <t>別紙② 様式第５号　経費項目比較表【変更申請用】</t>
    <rPh sb="0" eb="2">
      <t>ベッシ</t>
    </rPh>
    <rPh sb="4" eb="6">
      <t>ヨウシキ</t>
    </rPh>
    <rPh sb="6" eb="7">
      <t>ダイ</t>
    </rPh>
    <rPh sb="8" eb="9">
      <t>ゴウ</t>
    </rPh>
    <phoneticPr fontId="3"/>
  </si>
  <si>
    <t>別紙① 様式第５号　経費配分の変更表</t>
    <phoneticPr fontId="3"/>
  </si>
  <si>
    <t>様式第５号（第１３条第１項関係）変更承認申請書</t>
    <phoneticPr fontId="3"/>
  </si>
  <si>
    <t>指定様式　(Excel)
塗りつぶし箇所のみ入力
助成金確定通知書受領後に押印後の原本を提出（日付欄空白）</t>
    <rPh sb="25" eb="28">
      <t>ジョセイキン</t>
    </rPh>
    <rPh sb="28" eb="30">
      <t>カクテイ</t>
    </rPh>
    <rPh sb="30" eb="32">
      <t>ツウチ</t>
    </rPh>
    <rPh sb="32" eb="33">
      <t>ショ</t>
    </rPh>
    <rPh sb="33" eb="36">
      <t>ジュリョウゴ</t>
    </rPh>
    <rPh sb="37" eb="40">
      <t>オウインゴ</t>
    </rPh>
    <rPh sb="41" eb="43">
      <t>ゲンポン</t>
    </rPh>
    <rPh sb="44" eb="46">
      <t>テイシュツ</t>
    </rPh>
    <rPh sb="47" eb="49">
      <t>ヒヅケ</t>
    </rPh>
    <rPh sb="49" eb="50">
      <t>ラン</t>
    </rPh>
    <rPh sb="50" eb="52">
      <t>クウハク</t>
    </rPh>
    <phoneticPr fontId="3"/>
  </si>
  <si>
    <t>様式第３号（第１１条第２項関係）　請求書</t>
    <rPh sb="17" eb="20">
      <t>セイキュウショ</t>
    </rPh>
    <phoneticPr fontId="3"/>
  </si>
  <si>
    <t>指定様式　(PDF)または印刷物</t>
    <rPh sb="13" eb="16">
      <t>インサツブツ</t>
    </rPh>
    <phoneticPr fontId="3"/>
  </si>
  <si>
    <t>経費の支出を証明する資料の控え（謝金/旅費/研究開発費/委託費/事務費)</t>
    <rPh sb="0" eb="2">
      <t>ケイヒ</t>
    </rPh>
    <rPh sb="3" eb="5">
      <t>シシュツ</t>
    </rPh>
    <rPh sb="6" eb="8">
      <t>ショウメイ</t>
    </rPh>
    <rPh sb="10" eb="12">
      <t>シリョウ</t>
    </rPh>
    <rPh sb="13" eb="14">
      <t>ヒカ</t>
    </rPh>
    <rPh sb="16" eb="18">
      <t>シャキン</t>
    </rPh>
    <rPh sb="19" eb="21">
      <t>リョヒ</t>
    </rPh>
    <rPh sb="22" eb="24">
      <t>ケンキュウ</t>
    </rPh>
    <rPh sb="24" eb="27">
      <t>カイハツヒ</t>
    </rPh>
    <rPh sb="28" eb="31">
      <t>イタクヒ</t>
    </rPh>
    <rPh sb="32" eb="35">
      <t>ジムヒ</t>
    </rPh>
    <phoneticPr fontId="3"/>
  </si>
  <si>
    <t>決算書類等の財務諸表　直近１期分</t>
    <phoneticPr fontId="3"/>
  </si>
  <si>
    <t>指定様式　(Excel)</t>
    <phoneticPr fontId="3"/>
  </si>
  <si>
    <t>実績報告書 支出明細一覧（事務費）（助成対象経費として計上する場合のみ）</t>
    <rPh sb="13" eb="15">
      <t>ジム</t>
    </rPh>
    <rPh sb="15" eb="16">
      <t>ヒ</t>
    </rPh>
    <phoneticPr fontId="3"/>
  </si>
  <si>
    <t>実績報告書 支出明細一覧（委託費）（助成対象経費として計上する場合のみ）</t>
    <rPh sb="13" eb="15">
      <t>イタク</t>
    </rPh>
    <rPh sb="15" eb="16">
      <t>ヒ</t>
    </rPh>
    <phoneticPr fontId="3"/>
  </si>
  <si>
    <t>実績報告書 支出明細一覧（研究開発費）（助成対象経費として計上する場合のみ）</t>
    <rPh sb="13" eb="15">
      <t>ケンキュウ</t>
    </rPh>
    <rPh sb="15" eb="18">
      <t>カイハツヒ</t>
    </rPh>
    <phoneticPr fontId="3"/>
  </si>
  <si>
    <t>実績報告書 支出明細一覧（旅費）（助成対象経費として計上する場合のみ）</t>
    <rPh sb="13" eb="15">
      <t>リョヒ</t>
    </rPh>
    <phoneticPr fontId="3"/>
  </si>
  <si>
    <t>実績報告書 支出明細一覧（謝金）（助成対象経費として計上する場合のみ）</t>
    <phoneticPr fontId="3"/>
  </si>
  <si>
    <t>様式第８号（第１５条第１項関係） 実績報告書</t>
    <phoneticPr fontId="3"/>
  </si>
  <si>
    <t>別紙１-②（様式第８号）</t>
    <rPh sb="0" eb="2">
      <t>ベッシ</t>
    </rPh>
    <phoneticPr fontId="3"/>
  </si>
  <si>
    <t>別紙１-③（様式第８号）</t>
    <phoneticPr fontId="3"/>
  </si>
  <si>
    <t>別紙１-②　事業計画書</t>
    <rPh sb="0" eb="2">
      <t>ベッシ</t>
    </rPh>
    <rPh sb="6" eb="8">
      <t>ジギョウ</t>
    </rPh>
    <rPh sb="8" eb="11">
      <t>ケイカクショ</t>
    </rPh>
    <phoneticPr fontId="3"/>
  </si>
  <si>
    <t>別紙１-①（様式第８号）事業実績書</t>
    <phoneticPr fontId="3"/>
  </si>
  <si>
    <t>別紙１-②（様式第８号）収支予算書</t>
    <rPh sb="0" eb="2">
      <t>ベッシ</t>
    </rPh>
    <rPh sb="6" eb="8">
      <t>ヨウシキ</t>
    </rPh>
    <rPh sb="8" eb="9">
      <t>ダイ</t>
    </rPh>
    <rPh sb="10" eb="11">
      <t>ゴウ</t>
    </rPh>
    <phoneticPr fontId="3"/>
  </si>
  <si>
    <t>別紙１-③（様式第８号）支出明細表</t>
    <rPh sb="0" eb="2">
      <t>ベッシ</t>
    </rPh>
    <rPh sb="6" eb="8">
      <t>ヨウシキ</t>
    </rPh>
    <rPh sb="8" eb="9">
      <t>ダイ</t>
    </rPh>
    <rPh sb="10" eb="11">
      <t>ゴウ</t>
    </rPh>
    <phoneticPr fontId="3"/>
  </si>
  <si>
    <t>別紙１-①　事業実績書</t>
    <rPh sb="0" eb="2">
      <t>ベッシ</t>
    </rPh>
    <rPh sb="6" eb="8">
      <t>ジギョウ</t>
    </rPh>
    <rPh sb="8" eb="11">
      <t>ジッセキショ</t>
    </rPh>
    <phoneticPr fontId="3"/>
  </si>
  <si>
    <r>
      <t>別紙１-② （様式第１号）　</t>
    </r>
    <r>
      <rPr>
        <b/>
        <sz val="10"/>
        <rFont val="ＭＳ Ｐ明朝"/>
        <family val="1"/>
        <charset val="128"/>
      </rPr>
      <t>事業計画書</t>
    </r>
    <rPh sb="14" eb="16">
      <t>ジギョウ</t>
    </rPh>
    <rPh sb="16" eb="19">
      <t>ケイカクショ</t>
    </rPh>
    <phoneticPr fontId="3"/>
  </si>
  <si>
    <r>
      <t>別紙１-③ （様式第１号）　経営計画</t>
    </r>
    <r>
      <rPr>
        <b/>
        <sz val="10"/>
        <rFont val="ＭＳ Ｐ明朝"/>
        <family val="1"/>
        <charset val="128"/>
      </rPr>
      <t>及び事業計画</t>
    </r>
    <rPh sb="18" eb="19">
      <t>オヨ</t>
    </rPh>
    <rPh sb="20" eb="22">
      <t>ジギョウ</t>
    </rPh>
    <rPh sb="22" eb="24">
      <t>ケイカク</t>
    </rPh>
    <phoneticPr fontId="3"/>
  </si>
  <si>
    <t>別紙１-④ （様式第１号）　今回の助成事業に係る売上及び利益計画</t>
    <phoneticPr fontId="3"/>
  </si>
  <si>
    <t>別紙２-① （様式第１号）　収支予算書</t>
    <phoneticPr fontId="3"/>
  </si>
  <si>
    <r>
      <t>別紙２-②</t>
    </r>
    <r>
      <rPr>
        <b/>
        <sz val="10"/>
        <rFont val="ＭＳ Ｐ明朝"/>
        <family val="1"/>
        <charset val="128"/>
      </rPr>
      <t xml:space="preserve"> </t>
    </r>
    <r>
      <rPr>
        <sz val="10"/>
        <rFont val="ＭＳ Ｐ明朝"/>
        <family val="1"/>
        <charset val="128"/>
      </rPr>
      <t>（様式第１号）　 支出明細表</t>
    </r>
    <phoneticPr fontId="3"/>
  </si>
  <si>
    <r>
      <t>　</t>
    </r>
    <r>
      <rPr>
        <b/>
        <sz val="26"/>
        <color theme="1"/>
        <rFont val="ＭＳ 明朝"/>
        <family val="1"/>
        <charset val="128"/>
      </rPr>
      <t>様式１号 交付申請書 事業計画書（ワード版）で提出してください。</t>
    </r>
    <rPh sb="21" eb="22">
      <t>バン</t>
    </rPh>
    <rPh sb="24" eb="26">
      <t>テイシュツ</t>
    </rPh>
    <phoneticPr fontId="3"/>
  </si>
  <si>
    <t>様式８号 実績報告書　事業実績書（ワード版）で提出してください。</t>
    <rPh sb="20" eb="21">
      <t>バン</t>
    </rPh>
    <rPh sb="23" eb="25">
      <t>テイシュツ</t>
    </rPh>
    <phoneticPr fontId="3"/>
  </si>
  <si>
    <t>令和 年 月期</t>
    <rPh sb="0" eb="2">
      <t>レイワ</t>
    </rPh>
    <rPh sb="3" eb="4">
      <t>ネン</t>
    </rPh>
    <rPh sb="5" eb="6">
      <t>ガツ</t>
    </rPh>
    <rPh sb="6" eb="7">
      <t>キ</t>
    </rPh>
    <phoneticPr fontId="3"/>
  </si>
  <si>
    <t>令和 年 月期</t>
    <phoneticPr fontId="3"/>
  </si>
  <si>
    <t>助成対象分
（税抜き）</t>
    <rPh sb="0" eb="5">
      <t>ジョセイタイショウブン</t>
    </rPh>
    <rPh sb="7" eb="9">
      <t>ゼイヌ</t>
    </rPh>
    <phoneticPr fontId="3"/>
  </si>
  <si>
    <t>助成対象外加算計（税抜）</t>
    <rPh sb="0" eb="2">
      <t>ジョセイ</t>
    </rPh>
    <rPh sb="2" eb="4">
      <t>タイショウ</t>
    </rPh>
    <rPh sb="4" eb="5">
      <t>ガイ</t>
    </rPh>
    <rPh sb="5" eb="7">
      <t>カサン</t>
    </rPh>
    <rPh sb="7" eb="8">
      <t>ケイ</t>
    </rPh>
    <rPh sb="9" eb="11">
      <t>ゼイヌキ</t>
    </rPh>
    <phoneticPr fontId="3"/>
  </si>
  <si>
    <t>代表者の交代を行った日：</t>
    <rPh sb="0" eb="2">
      <t>ダイヒョウ</t>
    </rPh>
    <rPh sb="2" eb="3">
      <t>シャ</t>
    </rPh>
    <rPh sb="4" eb="6">
      <t>コウタイ</t>
    </rPh>
    <rPh sb="7" eb="8">
      <t>オコナ</t>
    </rPh>
    <rPh sb="10" eb="11">
      <t>ヒ</t>
    </rPh>
    <phoneticPr fontId="3"/>
  </si>
  <si>
    <t>交代後の代表者:</t>
    <rPh sb="0" eb="3">
      <t>コウタイゴ</t>
    </rPh>
    <rPh sb="4" eb="6">
      <t>ダイヒョウ</t>
    </rPh>
    <rPh sb="6" eb="7">
      <t>モノ</t>
    </rPh>
    <phoneticPr fontId="3"/>
  </si>
  <si>
    <t>助成金要望額
（税抜）
(c)≦(b)×助成率
一般型助成率　　 2/3
技術志向型助成率 1/2</t>
    <phoneticPr fontId="3"/>
  </si>
  <si>
    <t>農業・林業</t>
    <phoneticPr fontId="3"/>
  </si>
  <si>
    <t>積算明細</t>
    <rPh sb="0" eb="2">
      <t>セキサン</t>
    </rPh>
    <rPh sb="2" eb="4">
      <t>メイサイ</t>
    </rPh>
    <phoneticPr fontId="3"/>
  </si>
  <si>
    <r>
      <t>みやぎ中小企業チャレンジ応援基金事業助成金（</t>
    </r>
    <r>
      <rPr>
        <strike/>
        <sz val="10"/>
        <color theme="1"/>
        <rFont val="ＭＳ 明朝"/>
        <family val="1"/>
        <charset val="128"/>
      </rPr>
      <t>概算払い</t>
    </r>
    <r>
      <rPr>
        <sz val="10"/>
        <color theme="1"/>
        <rFont val="ＭＳ 明朝"/>
        <family val="1"/>
        <charset val="128"/>
      </rPr>
      <t>）請求書</t>
    </r>
    <rPh sb="3" eb="5">
      <t>チュウショウ</t>
    </rPh>
    <rPh sb="5" eb="7">
      <t>キギョウ</t>
    </rPh>
    <rPh sb="12" eb="14">
      <t>オウエン</t>
    </rPh>
    <rPh sb="14" eb="16">
      <t>キキン</t>
    </rPh>
    <rPh sb="16" eb="18">
      <t>ジギョウ</t>
    </rPh>
    <rPh sb="18" eb="21">
      <t>ジョセイキン</t>
    </rPh>
    <rPh sb="22" eb="24">
      <t>ガイサン</t>
    </rPh>
    <rPh sb="24" eb="25">
      <t>バラ</t>
    </rPh>
    <rPh sb="27" eb="30">
      <t>セイキュウショ</t>
    </rPh>
    <phoneticPr fontId="3"/>
  </si>
  <si>
    <t>令和７年度　みやぎ中小企業チャレンジ応援基金事業　実績報告書</t>
    <rPh sb="9" eb="11">
      <t>チュウショウ</t>
    </rPh>
    <rPh sb="11" eb="13">
      <t>キギョウ</t>
    </rPh>
    <rPh sb="18" eb="20">
      <t>オウエン</t>
    </rPh>
    <rPh sb="20" eb="22">
      <t>キキン</t>
    </rPh>
    <rPh sb="22" eb="24">
      <t>ジギョウ</t>
    </rPh>
    <rPh sb="25" eb="27">
      <t>ジッセキ</t>
    </rPh>
    <rPh sb="27" eb="29">
      <t>ホウコク</t>
    </rPh>
    <rPh sb="29" eb="30">
      <t>ショ</t>
    </rPh>
    <phoneticPr fontId="3"/>
  </si>
  <si>
    <t>令和７年度　みやぎ中小企業チャレンジ応援基金事業　変更承認申請</t>
    <rPh sb="9" eb="11">
      <t>チュウショウ</t>
    </rPh>
    <rPh sb="11" eb="13">
      <t>キギョウ</t>
    </rPh>
    <rPh sb="18" eb="20">
      <t>オウエン</t>
    </rPh>
    <rPh sb="20" eb="22">
      <t>キキン</t>
    </rPh>
    <rPh sb="22" eb="24">
      <t>ジギョウ</t>
    </rPh>
    <rPh sb="25" eb="27">
      <t>ヘンコウ</t>
    </rPh>
    <rPh sb="27" eb="29">
      <t>ショウニン</t>
    </rPh>
    <rPh sb="29" eb="31">
      <t>シンセイ</t>
    </rPh>
    <phoneticPr fontId="3"/>
  </si>
  <si>
    <r>
      <rPr>
        <b/>
        <sz val="14"/>
        <color rgb="FFFF0000"/>
        <rFont val="ＭＳ Ｐ明朝"/>
        <family val="1"/>
        <charset val="128"/>
      </rPr>
      <t>令和７年度</t>
    </r>
    <r>
      <rPr>
        <b/>
        <sz val="14"/>
        <rFont val="ＭＳ Ｐ明朝"/>
        <family val="1"/>
        <charset val="128"/>
      </rPr>
      <t>　みやぎ中小企業チャレンジ応援基金事業助成金交付申請</t>
    </r>
    <rPh sb="9" eb="11">
      <t>チュウショウ</t>
    </rPh>
    <rPh sb="11" eb="13">
      <t>キギョウ</t>
    </rPh>
    <rPh sb="18" eb="20">
      <t>オウエン</t>
    </rPh>
    <rPh sb="20" eb="22">
      <t>キキン</t>
    </rPh>
    <rPh sb="22" eb="24">
      <t>ジギョウ</t>
    </rPh>
    <rPh sb="24" eb="27">
      <t>ジョセイキン</t>
    </rPh>
    <rPh sb="27" eb="29">
      <t>コウフ</t>
    </rPh>
    <rPh sb="29" eb="31">
      <t>シンセイ</t>
    </rPh>
    <phoneticPr fontId="3"/>
  </si>
  <si>
    <t>振込金融機関名、支店名</t>
    <rPh sb="8" eb="11">
      <t>シテンメイ</t>
    </rPh>
    <phoneticPr fontId="3"/>
  </si>
  <si>
    <t>高付加価値製品に関する研究開発</t>
    <rPh sb="0" eb="3">
      <t>コウフカ</t>
    </rPh>
    <rPh sb="3" eb="5">
      <t>カチ</t>
    </rPh>
    <rPh sb="5" eb="7">
      <t>セイヒン</t>
    </rPh>
    <rPh sb="8" eb="9">
      <t>カン</t>
    </rPh>
    <rPh sb="11" eb="13">
      <t>ケンキュウ</t>
    </rPh>
    <rPh sb="13" eb="15">
      <t>カイハツ</t>
    </rPh>
    <phoneticPr fontId="3"/>
  </si>
  <si>
    <t>産学連携により取り組む研究開発</t>
    <rPh sb="0" eb="2">
      <t>サンガク</t>
    </rPh>
    <rPh sb="2" eb="4">
      <t>レンケイ</t>
    </rPh>
    <rPh sb="7" eb="8">
      <t>ト</t>
    </rPh>
    <rPh sb="9" eb="10">
      <t>ク</t>
    </rPh>
    <rPh sb="11" eb="13">
      <t>ケンキュウ</t>
    </rPh>
    <rPh sb="13" eb="15">
      <t>カイハツ</t>
    </rPh>
    <phoneticPr fontId="3"/>
  </si>
  <si>
    <t>高度な技術を活用した研究開発</t>
    <rPh sb="0" eb="2">
      <t>コウド</t>
    </rPh>
    <rPh sb="3" eb="5">
      <t>ギジュツ</t>
    </rPh>
    <rPh sb="6" eb="8">
      <t>カツヨウ</t>
    </rPh>
    <rPh sb="10" eb="12">
      <t>ケンキュウ</t>
    </rPh>
    <rPh sb="12" eb="14">
      <t>カイハツ</t>
    </rPh>
    <phoneticPr fontId="3"/>
  </si>
  <si>
    <t>（技術志向型の申請時はどの研究開発に該当するかいずれか一つに☑印）</t>
    <rPh sb="1" eb="3">
      <t>ギジュツ</t>
    </rPh>
    <rPh sb="3" eb="6">
      <t>シコウガタ</t>
    </rPh>
    <rPh sb="7" eb="10">
      <t>シンセイジ</t>
    </rPh>
    <rPh sb="13" eb="15">
      <t>ケンキュウ</t>
    </rPh>
    <rPh sb="15" eb="17">
      <t>カイハツ</t>
    </rPh>
    <rPh sb="18" eb="20">
      <t>ガイトウ</t>
    </rPh>
    <rPh sb="27" eb="28">
      <t>ヒト</t>
    </rPh>
    <rPh sb="31" eb="32">
      <t>イン</t>
    </rPh>
    <phoneticPr fontId="3"/>
  </si>
  <si>
    <r>
      <t xml:space="preserve">＊別紙1事業計画書Ⅱ-３「助成事業（研究開発）の内容」に沿って，経費項目毎に記載してください。
例えば，「研究開発費」の中の外注加工費であれば，何のために・何を・いくらで外注するかを記載してください。
</t>
    </r>
    <r>
      <rPr>
        <u/>
        <sz val="10"/>
        <color theme="1"/>
        <rFont val="ＭＳ 明朝"/>
        <family val="1"/>
        <charset val="128"/>
      </rPr>
      <t>＊積算根拠がわかる</t>
    </r>
    <r>
      <rPr>
        <b/>
        <u/>
        <sz val="10"/>
        <color theme="1"/>
        <rFont val="ＭＳ 明朝"/>
        <family val="1"/>
        <charset val="128"/>
      </rPr>
      <t>見積書</t>
    </r>
    <r>
      <rPr>
        <u/>
        <sz val="10"/>
        <color theme="1"/>
        <rFont val="ＭＳ 明朝"/>
        <family val="1"/>
        <charset val="128"/>
      </rPr>
      <t>等の資料をご提出ください。</t>
    </r>
    <r>
      <rPr>
        <sz val="10"/>
        <color theme="1"/>
        <rFont val="ＭＳ 明朝"/>
        <family val="1"/>
        <charset val="128"/>
      </rPr>
      <t xml:space="preserve">
＊記載内容に応じて、適宜、行数を増やして記入してください。</t>
    </r>
    <phoneticPr fontId="3"/>
  </si>
  <si>
    <t>　令和７年度においてみやぎ中小企業チャレンジ応援基金事業を下記のとおり実施したいので，みやぎ中小企業チャレンジ応援基金事業助成金を交付されるよう関係書類を添えて申請します。</t>
    <phoneticPr fontId="3"/>
  </si>
  <si>
    <t>（１）【一　般　型】交付決定日から令和 8年 1月31日まで, 200万円（税抜）以内</t>
    <phoneticPr fontId="3"/>
  </si>
  <si>
    <t>(1) 事業計画書（別紙１），収支予算書（別紙２）、暴力団排除に関する誓約書（別紙３）</t>
  </si>
  <si>
    <t>(2) 積算根拠資料（カタログ、参考見積書等）</t>
  </si>
  <si>
    <t>(3) 最近３年間の財務諸表（個人の場合は青色申告書の写し）</t>
  </si>
  <si>
    <t>(4) 法人の場合は定款及び登記簿謄本，個人の場合は住民票抄本</t>
  </si>
  <si>
    <t>(5) 納税証明書（すべての県税）</t>
  </si>
  <si>
    <t>(6) 助成対象事業の説明資料（プレゼンテーション資料）</t>
  </si>
  <si>
    <t>(7) 会社案内等のパンフレット</t>
  </si>
  <si>
    <t>(8) その他理事長が必要と認める資料</t>
  </si>
  <si>
    <t>Ⅰ．申請者（企業等）の概況</t>
    <phoneticPr fontId="3"/>
  </si>
  <si>
    <t>事業計画書</t>
    <rPh sb="0" eb="5">
      <t>ジギョウケイカクショ</t>
    </rPh>
    <phoneticPr fontId="3"/>
  </si>
  <si>
    <t>１　新商品・サービス名：</t>
    <phoneticPr fontId="3"/>
  </si>
  <si>
    <t>助成対象外</t>
    <phoneticPr fontId="3"/>
  </si>
  <si>
    <t>積算方法</t>
    <rPh sb="0" eb="4">
      <t>セキサンホウホウ</t>
    </rPh>
    <phoneticPr fontId="14"/>
  </si>
  <si>
    <t>見積書</t>
    <rPh sb="0" eb="3">
      <t>ミツモリショ</t>
    </rPh>
    <phoneticPr fontId="3"/>
  </si>
  <si>
    <t>カタログ</t>
  </si>
  <si>
    <t>1　経費区分ごと（研究開発費，委託費，事務費等）に別シートで入力をして下さい。</t>
    <rPh sb="2" eb="4">
      <t>ケイヒ</t>
    </rPh>
    <rPh sb="4" eb="6">
      <t>クブン</t>
    </rPh>
    <rPh sb="9" eb="11">
      <t>ケンキュウ</t>
    </rPh>
    <rPh sb="11" eb="14">
      <t>カイハツヒ</t>
    </rPh>
    <rPh sb="15" eb="17">
      <t>イタク</t>
    </rPh>
    <rPh sb="17" eb="18">
      <t>ヒ</t>
    </rPh>
    <rPh sb="19" eb="22">
      <t>ジムヒ</t>
    </rPh>
    <rPh sb="22" eb="23">
      <t>トウ</t>
    </rPh>
    <rPh sb="25" eb="26">
      <t>ベツ</t>
    </rPh>
    <rPh sb="30" eb="32">
      <t>ニュウリョク</t>
    </rPh>
    <rPh sb="35" eb="36">
      <t>クダ</t>
    </rPh>
    <phoneticPr fontId="14"/>
  </si>
  <si>
    <t>相見積書</t>
  </si>
  <si>
    <t>選定理由書</t>
    <phoneticPr fontId="3"/>
  </si>
  <si>
    <t>税抜20万円以上の場合</t>
    <rPh sb="0" eb="2">
      <t>ゼイヌキ</t>
    </rPh>
    <rPh sb="4" eb="5">
      <t>マン</t>
    </rPh>
    <rPh sb="5" eb="6">
      <t>エン</t>
    </rPh>
    <rPh sb="6" eb="8">
      <t>イジョウ</t>
    </rPh>
    <rPh sb="9" eb="11">
      <t>バアイ</t>
    </rPh>
    <phoneticPr fontId="3"/>
  </si>
  <si>
    <t>該当なし</t>
    <rPh sb="0" eb="2">
      <t>ガイトウ</t>
    </rPh>
    <phoneticPr fontId="3"/>
  </si>
  <si>
    <t>リスト</t>
    <phoneticPr fontId="3"/>
  </si>
  <si>
    <t>2　積算方法欄は「見積書」，「カタログ」，「その他」を選択し，その他の場合は資料名備考欄に記載下さい。</t>
    <rPh sb="2" eb="6">
      <t>セキサンホウホウ</t>
    </rPh>
    <rPh sb="6" eb="7">
      <t>ラン</t>
    </rPh>
    <rPh sb="9" eb="11">
      <t>ミツモ</t>
    </rPh>
    <rPh sb="11" eb="12">
      <t>ショ</t>
    </rPh>
    <rPh sb="24" eb="25">
      <t>タ</t>
    </rPh>
    <rPh sb="27" eb="29">
      <t>センタク</t>
    </rPh>
    <rPh sb="33" eb="34">
      <t>タ</t>
    </rPh>
    <rPh sb="35" eb="37">
      <t>バアイ</t>
    </rPh>
    <rPh sb="38" eb="41">
      <t>シリョウメイ</t>
    </rPh>
    <rPh sb="41" eb="44">
      <t>ビコウラン</t>
    </rPh>
    <rPh sb="45" eb="47">
      <t>キサイ</t>
    </rPh>
    <rPh sb="47" eb="48">
      <t>クダ</t>
    </rPh>
    <phoneticPr fontId="14"/>
  </si>
  <si>
    <t>4　原則として200,000円（税抜）以上の支出項目については，「相見積書」が必要です。取得できない場合は「選定理由書」による説明が必要となります。</t>
    <rPh sb="2" eb="4">
      <t>ゲンソク</t>
    </rPh>
    <rPh sb="14" eb="15">
      <t>エン</t>
    </rPh>
    <rPh sb="16" eb="18">
      <t>ゼイヌキ</t>
    </rPh>
    <rPh sb="19" eb="21">
      <t>イジョウ</t>
    </rPh>
    <rPh sb="22" eb="24">
      <t>シシュツ</t>
    </rPh>
    <rPh sb="24" eb="26">
      <t>コウモク</t>
    </rPh>
    <rPh sb="33" eb="36">
      <t>アイミツモリ</t>
    </rPh>
    <rPh sb="36" eb="37">
      <t>ショ</t>
    </rPh>
    <rPh sb="39" eb="41">
      <t>ヒツヨウ</t>
    </rPh>
    <rPh sb="44" eb="46">
      <t>シュトク</t>
    </rPh>
    <rPh sb="50" eb="52">
      <t>バアイ</t>
    </rPh>
    <rPh sb="54" eb="59">
      <t>センテイリユウショ</t>
    </rPh>
    <rPh sb="63" eb="65">
      <t>セツメイ</t>
    </rPh>
    <rPh sb="66" eb="68">
      <t>ヒツヨウ</t>
    </rPh>
    <phoneticPr fontId="14"/>
  </si>
  <si>
    <t>5  税抜20万円以上の場合欄は該当しない場合は「該当なし」，該当する場合は「相見積書」又は「選定理由書」を選択し，資料の右上に表のNOを記載</t>
    <rPh sb="14" eb="15">
      <t>ラン</t>
    </rPh>
    <rPh sb="16" eb="18">
      <t>ガイトウ</t>
    </rPh>
    <rPh sb="21" eb="23">
      <t>バアイ</t>
    </rPh>
    <rPh sb="25" eb="27">
      <t>ガイトウ</t>
    </rPh>
    <rPh sb="31" eb="33">
      <t>ガイトウ</t>
    </rPh>
    <rPh sb="35" eb="37">
      <t>バアイ</t>
    </rPh>
    <rPh sb="39" eb="43">
      <t>アイミツモリショ</t>
    </rPh>
    <rPh sb="44" eb="45">
      <t>マタ</t>
    </rPh>
    <rPh sb="47" eb="52">
      <t>センテイリユウショ</t>
    </rPh>
    <rPh sb="54" eb="56">
      <t>センタク</t>
    </rPh>
    <phoneticPr fontId="3"/>
  </si>
  <si>
    <t>　 の上，添付して下さい。</t>
    <phoneticPr fontId="3"/>
  </si>
  <si>
    <t>3　「見積書」や「カタログ」等の根拠資料ごとに１行に入力し，根拠資料の右上に表のNOを記載の上，添付して下さい。</t>
    <rPh sb="3" eb="5">
      <t>ミツモ</t>
    </rPh>
    <rPh sb="5" eb="6">
      <t>ショ</t>
    </rPh>
    <rPh sb="14" eb="15">
      <t>トウ</t>
    </rPh>
    <rPh sb="16" eb="20">
      <t>コンキョシリョウ</t>
    </rPh>
    <rPh sb="24" eb="25">
      <t>ギョウ</t>
    </rPh>
    <rPh sb="26" eb="28">
      <t>ニュウリョク</t>
    </rPh>
    <rPh sb="30" eb="32">
      <t>コンキョ</t>
    </rPh>
    <rPh sb="32" eb="34">
      <t>シリョウ</t>
    </rPh>
    <rPh sb="35" eb="37">
      <t>ミギウエ</t>
    </rPh>
    <rPh sb="38" eb="39">
      <t>ヒョウ</t>
    </rPh>
    <rPh sb="43" eb="45">
      <t>キサイ</t>
    </rPh>
    <rPh sb="46" eb="47">
      <t>ウエ</t>
    </rPh>
    <rPh sb="48" eb="50">
      <t>テンプ</t>
    </rPh>
    <rPh sb="52" eb="53">
      <t>クダ</t>
    </rPh>
    <phoneticPr fontId="14"/>
  </si>
  <si>
    <t>支出明細一覧（旅費）</t>
    <rPh sb="0" eb="2">
      <t>シシュツ</t>
    </rPh>
    <rPh sb="2" eb="4">
      <t>メイサイ</t>
    </rPh>
    <rPh sb="4" eb="6">
      <t>イチラン</t>
    </rPh>
    <rPh sb="7" eb="9">
      <t>リョヒ</t>
    </rPh>
    <phoneticPr fontId="14"/>
  </si>
  <si>
    <t>支出明細一覧（研究開発費）</t>
    <rPh sb="0" eb="2">
      <t>シシュツ</t>
    </rPh>
    <rPh sb="2" eb="4">
      <t>メイサイ</t>
    </rPh>
    <rPh sb="4" eb="6">
      <t>イチラン</t>
    </rPh>
    <rPh sb="7" eb="12">
      <t>ケンキュウカイハツヒ</t>
    </rPh>
    <phoneticPr fontId="14"/>
  </si>
  <si>
    <t>支出明細一覧（事務費）</t>
    <rPh sb="0" eb="2">
      <t>シシュツ</t>
    </rPh>
    <rPh sb="2" eb="4">
      <t>メイサイ</t>
    </rPh>
    <rPh sb="4" eb="6">
      <t>イチラン</t>
    </rPh>
    <rPh sb="7" eb="9">
      <t>ジム</t>
    </rPh>
    <rPh sb="9" eb="10">
      <t>ヒ</t>
    </rPh>
    <phoneticPr fontId="14"/>
  </si>
  <si>
    <t>収支決算書</t>
    <rPh sb="2" eb="4">
      <t>ケッサン</t>
    </rPh>
    <phoneticPr fontId="3"/>
  </si>
  <si>
    <t>1　システム開発や特注品に係る外注加工費の場合は，「仕様書」が必要です。</t>
    <rPh sb="6" eb="8">
      <t>カイハツ</t>
    </rPh>
    <rPh sb="9" eb="11">
      <t>トクチュウ</t>
    </rPh>
    <rPh sb="11" eb="12">
      <t>ヒン</t>
    </rPh>
    <rPh sb="13" eb="14">
      <t>カカ</t>
    </rPh>
    <rPh sb="15" eb="17">
      <t>ガイチュウ</t>
    </rPh>
    <rPh sb="17" eb="19">
      <t>カコウ</t>
    </rPh>
    <rPh sb="19" eb="20">
      <t>ヒ</t>
    </rPh>
    <rPh sb="21" eb="23">
      <t>バアイ</t>
    </rPh>
    <rPh sb="26" eb="29">
      <t>シヨウショ</t>
    </rPh>
    <rPh sb="31" eb="33">
      <t>ヒツヨウ</t>
    </rPh>
    <phoneticPr fontId="14"/>
  </si>
  <si>
    <t>2　原則として200,000円（税抜）以上の支出項目については，「相見積」が必要です。取得できない場合は「選定理由書」による説明が必要となります。</t>
    <rPh sb="2" eb="4">
      <t>ゲンソク</t>
    </rPh>
    <rPh sb="14" eb="15">
      <t>エン</t>
    </rPh>
    <rPh sb="16" eb="18">
      <t>ゼイヌキ</t>
    </rPh>
    <rPh sb="19" eb="21">
      <t>イジョウ</t>
    </rPh>
    <rPh sb="22" eb="24">
      <t>シシュツ</t>
    </rPh>
    <rPh sb="24" eb="26">
      <t>コウモク</t>
    </rPh>
    <rPh sb="33" eb="36">
      <t>アイミツモリ</t>
    </rPh>
    <rPh sb="38" eb="40">
      <t>ヒツヨウ</t>
    </rPh>
    <phoneticPr fontId="14"/>
  </si>
  <si>
    <t>3　支払方法は，原則として「現金」又は「口座振込・引落」となります。</t>
    <rPh sb="2" eb="4">
      <t>シハラ</t>
    </rPh>
    <rPh sb="4" eb="6">
      <t>ホウホウ</t>
    </rPh>
    <rPh sb="8" eb="10">
      <t>ゲンソク</t>
    </rPh>
    <rPh sb="14" eb="16">
      <t>ゲンキン</t>
    </rPh>
    <rPh sb="17" eb="18">
      <t>マタ</t>
    </rPh>
    <rPh sb="20" eb="22">
      <t>コウザ</t>
    </rPh>
    <rPh sb="22" eb="24">
      <t>フリコ</t>
    </rPh>
    <rPh sb="25" eb="27">
      <t>ヒキオトシ</t>
    </rPh>
    <phoneticPr fontId="14"/>
  </si>
  <si>
    <t>4　経費区分ごと（研究開発費，委託費，事務費等）に別シートで入力をして下さい。</t>
    <rPh sb="2" eb="4">
      <t>ケイヒ</t>
    </rPh>
    <rPh sb="4" eb="6">
      <t>クブン</t>
    </rPh>
    <rPh sb="9" eb="11">
      <t>ケンキュウ</t>
    </rPh>
    <rPh sb="11" eb="14">
      <t>カイハツヒ</t>
    </rPh>
    <rPh sb="15" eb="17">
      <t>イタク</t>
    </rPh>
    <rPh sb="17" eb="18">
      <t>ヒ</t>
    </rPh>
    <rPh sb="19" eb="22">
      <t>ジムヒ</t>
    </rPh>
    <rPh sb="22" eb="23">
      <t>トウ</t>
    </rPh>
    <rPh sb="25" eb="26">
      <t>ベツ</t>
    </rPh>
    <rPh sb="30" eb="32">
      <t>ニュウリョク</t>
    </rPh>
    <rPh sb="35" eb="36">
      <t>クダ</t>
    </rPh>
    <phoneticPr fontId="14"/>
  </si>
  <si>
    <t>5　支払日については，現金払い，○○銀行振込など，支払った日付を記入して下さい。（※支払日が助成期間内であることをご確認下さい。）</t>
    <rPh sb="2" eb="5">
      <t>シハライビ</t>
    </rPh>
    <rPh sb="11" eb="13">
      <t>ゲンキン</t>
    </rPh>
    <rPh sb="13" eb="14">
      <t>バラ</t>
    </rPh>
    <rPh sb="18" eb="20">
      <t>ギンコウ</t>
    </rPh>
    <rPh sb="20" eb="22">
      <t>フリコミ</t>
    </rPh>
    <rPh sb="25" eb="27">
      <t>シハラ</t>
    </rPh>
    <rPh sb="29" eb="31">
      <t>ヒヅケ</t>
    </rPh>
    <rPh sb="32" eb="34">
      <t>キニュウ</t>
    </rPh>
    <rPh sb="36" eb="37">
      <t>クダ</t>
    </rPh>
    <rPh sb="42" eb="45">
      <t>シハライビ</t>
    </rPh>
    <rPh sb="46" eb="48">
      <t>ジョセイ</t>
    </rPh>
    <rPh sb="48" eb="50">
      <t>キカン</t>
    </rPh>
    <rPh sb="50" eb="51">
      <t>ナイ</t>
    </rPh>
    <rPh sb="58" eb="61">
      <t>カクニンクダ</t>
    </rPh>
    <phoneticPr fontId="14"/>
  </si>
  <si>
    <r>
      <t>6　「見積書」や「請求書」等の「支払証拠資料」は，</t>
    </r>
    <r>
      <rPr>
        <u val="double"/>
        <sz val="11"/>
        <rFont val="ＭＳ Ｐゴシック"/>
        <family val="3"/>
        <charset val="128"/>
      </rPr>
      <t>各経費区分のＮＯごと</t>
    </r>
    <r>
      <rPr>
        <sz val="11"/>
        <color theme="1"/>
        <rFont val="游ゴシック"/>
        <family val="2"/>
        <charset val="128"/>
        <scheme val="minor"/>
      </rPr>
      <t>に「原紙」と「原紙の写し」をご準備下さい。</t>
    </r>
    <rPh sb="3" eb="5">
      <t>ミツモ</t>
    </rPh>
    <rPh sb="5" eb="6">
      <t>ショ</t>
    </rPh>
    <rPh sb="9" eb="12">
      <t>セイキュウショ</t>
    </rPh>
    <rPh sb="13" eb="14">
      <t>トウ</t>
    </rPh>
    <rPh sb="16" eb="18">
      <t>シハラ</t>
    </rPh>
    <rPh sb="18" eb="20">
      <t>ショウコ</t>
    </rPh>
    <rPh sb="20" eb="22">
      <t>シリョウ</t>
    </rPh>
    <rPh sb="25" eb="28">
      <t>カクケイヒ</t>
    </rPh>
    <rPh sb="28" eb="30">
      <t>クブン</t>
    </rPh>
    <rPh sb="37" eb="39">
      <t>ゲンシ</t>
    </rPh>
    <rPh sb="42" eb="44">
      <t>ゲンシ</t>
    </rPh>
    <rPh sb="45" eb="46">
      <t>ウツ</t>
    </rPh>
    <rPh sb="50" eb="53">
      <t>ジュンビクダ</t>
    </rPh>
    <phoneticPr fontId="14"/>
  </si>
  <si>
    <t>新商品・サービス名</t>
    <phoneticPr fontId="3"/>
  </si>
  <si>
    <t>積算根拠資料（カタログ、参考見積書等）</t>
    <phoneticPr fontId="3"/>
  </si>
  <si>
    <t>対象経費分のみ</t>
    <rPh sb="0" eb="4">
      <t>タイショウケイヒ</t>
    </rPh>
    <rPh sb="4" eb="5">
      <t>ブン</t>
    </rPh>
    <phoneticPr fontId="3"/>
  </si>
  <si>
    <t>助成対象事業の説明資料（プレゼンテーション資料）</t>
    <rPh sb="21" eb="23">
      <t>シリョウ</t>
    </rPh>
    <phoneticPr fontId="3"/>
  </si>
  <si>
    <t>10分以内の説明資料</t>
    <rPh sb="2" eb="5">
      <t>フンイナイ</t>
    </rPh>
    <rPh sb="6" eb="10">
      <t>セツメイシリョウ</t>
    </rPh>
    <phoneticPr fontId="3"/>
  </si>
  <si>
    <t>　(４)　審査結果（採否）は、メール又は書面にて通知します。</t>
    <rPh sb="18" eb="19">
      <t>マタ</t>
    </rPh>
    <phoneticPr fontId="3"/>
  </si>
  <si>
    <t>見積先</t>
    <rPh sb="0" eb="3">
      <t>ミツモリサキ</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</si>
</sst>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9" x14ac:knownFonts="1">
    <font>
      <sz val="11"/>
      <color theme="1"/>
      <name val="游ゴシック"/>
      <family val="2"/>
      <charset val="128"/>
      <scheme val="minor"/>
    </font>
    <font>
      <sz val="11"/>
      <color theme="1"/>
      <name val="游ゴシック"/>
      <family val="2"/>
      <charset val="128"/>
      <scheme val="minor"/>
    </font>
    <font>
      <sz val="10"/>
      <color theme="1"/>
      <name val="ＭＳ 明朝"/>
      <family val="1"/>
      <charset val="128"/>
    </font>
    <font>
      <sz val="6"/>
      <name val="游ゴシック"/>
      <family val="2"/>
      <charset val="128"/>
      <scheme val="minor"/>
    </font>
    <font>
      <u/>
      <sz val="11"/>
      <color theme="10"/>
      <name val="游ゴシック"/>
      <family val="2"/>
      <charset val="128"/>
      <scheme val="minor"/>
    </font>
    <font>
      <sz val="14"/>
      <color theme="1"/>
      <name val="ＭＳ 明朝"/>
      <family val="1"/>
      <charset val="128"/>
    </font>
    <font>
      <sz val="16"/>
      <color theme="1"/>
      <name val="ＭＳ 明朝"/>
      <family val="1"/>
      <charset val="128"/>
    </font>
    <font>
      <sz val="8"/>
      <color theme="1"/>
      <name val="ＭＳ 明朝"/>
      <family val="1"/>
      <charset val="128"/>
    </font>
    <font>
      <sz val="6"/>
      <color theme="1"/>
      <name val="ＭＳ 明朝"/>
      <family val="1"/>
      <charset val="128"/>
    </font>
    <font>
      <b/>
      <sz val="10"/>
      <color rgb="FFFF0000"/>
      <name val="ＭＳ 明朝"/>
      <family val="1"/>
      <charset val="128"/>
    </font>
    <font>
      <sz val="10"/>
      <color rgb="FFFF0000"/>
      <name val="ＭＳ 明朝"/>
      <family val="1"/>
      <charset val="128"/>
    </font>
    <font>
      <sz val="11"/>
      <name val="ＭＳ Ｐゴシック"/>
      <family val="3"/>
      <charset val="128"/>
    </font>
    <font>
      <sz val="9"/>
      <name val="ＭＳ Ｐゴシック"/>
      <family val="3"/>
      <charset val="128"/>
    </font>
    <font>
      <sz val="10"/>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u val="double"/>
      <sz val="11"/>
      <name val="ＭＳ Ｐゴシック"/>
      <family val="3"/>
      <charset val="128"/>
    </font>
    <font>
      <sz val="10.5"/>
      <color theme="1"/>
      <name val="ＭＳ 明朝"/>
      <family val="1"/>
      <charset val="128"/>
    </font>
    <font>
      <sz val="5"/>
      <color theme="1"/>
      <name val="ＭＳ 明朝"/>
      <family val="1"/>
      <charset val="128"/>
    </font>
    <font>
      <sz val="4"/>
      <color theme="1"/>
      <name val="ＭＳ 明朝"/>
      <family val="1"/>
      <charset val="128"/>
    </font>
    <font>
      <sz val="10"/>
      <name val="ＭＳ 明朝"/>
      <family val="1"/>
      <charset val="128"/>
    </font>
    <font>
      <sz val="11"/>
      <color theme="1"/>
      <name val="ＭＳ Ｐゴシック"/>
      <family val="3"/>
      <charset val="128"/>
    </font>
    <font>
      <sz val="8"/>
      <name val="ＭＳ Ｐゴシック"/>
      <family val="3"/>
      <charset val="128"/>
    </font>
    <font>
      <b/>
      <sz val="18"/>
      <color theme="1"/>
      <name val="ＭＳ 明朝"/>
      <family val="1"/>
      <charset val="128"/>
    </font>
    <font>
      <sz val="18"/>
      <color theme="1"/>
      <name val="ＭＳ 明朝"/>
      <family val="1"/>
      <charset val="128"/>
    </font>
    <font>
      <sz val="9"/>
      <color theme="1"/>
      <name val="ＭＳ 明朝"/>
      <family val="1"/>
      <charset val="128"/>
    </font>
    <font>
      <sz val="11"/>
      <name val="ＭＳ 明朝"/>
      <family val="1"/>
      <charset val="128"/>
    </font>
    <font>
      <b/>
      <sz val="14"/>
      <name val="ＭＳ 明朝"/>
      <family val="1"/>
      <charset val="128"/>
    </font>
    <font>
      <sz val="8"/>
      <name val="ＭＳ 明朝"/>
      <family val="1"/>
      <charset val="128"/>
    </font>
    <font>
      <sz val="6"/>
      <name val="ＭＳ 明朝"/>
      <family val="1"/>
      <charset val="128"/>
    </font>
    <font>
      <sz val="6"/>
      <color indexed="10"/>
      <name val="ＭＳ 明朝"/>
      <family val="1"/>
      <charset val="128"/>
    </font>
    <font>
      <sz val="8"/>
      <color indexed="10"/>
      <name val="ＭＳ 明朝"/>
      <family val="1"/>
      <charset val="128"/>
    </font>
    <font>
      <b/>
      <sz val="12"/>
      <name val="ＭＳ Ｐゴシック"/>
      <family val="3"/>
      <charset val="128"/>
    </font>
    <font>
      <b/>
      <sz val="20"/>
      <name val="ＭＳ Ｐゴシック"/>
      <family val="3"/>
      <charset val="128"/>
    </font>
    <font>
      <b/>
      <sz val="11"/>
      <name val="ＭＳ Ｐゴシック"/>
      <family val="3"/>
      <charset val="128"/>
    </font>
    <font>
      <b/>
      <sz val="10"/>
      <name val="ＭＳ Ｐゴシック"/>
      <family val="3"/>
      <charset val="128"/>
    </font>
    <font>
      <sz val="11"/>
      <color rgb="FFFF0000"/>
      <name val="ＭＳ Ｐゴシック"/>
      <family val="3"/>
      <charset val="128"/>
    </font>
    <font>
      <b/>
      <sz val="18"/>
      <name val="ＭＳ Ｐゴシック"/>
      <family val="3"/>
      <charset val="128"/>
    </font>
    <font>
      <sz val="20"/>
      <color theme="1"/>
      <name val="ＭＳ 明朝"/>
      <family val="1"/>
      <charset val="128"/>
    </font>
    <font>
      <sz val="6"/>
      <name val="游ゴシック"/>
      <family val="3"/>
      <charset val="128"/>
      <scheme val="minor"/>
    </font>
    <font>
      <b/>
      <sz val="11"/>
      <name val="游ゴシック"/>
      <family val="3"/>
      <charset val="128"/>
      <scheme val="minor"/>
    </font>
    <font>
      <sz val="10"/>
      <name val="ＭＳ Ｐ明朝"/>
      <family val="1"/>
      <charset val="128"/>
    </font>
    <font>
      <b/>
      <sz val="14"/>
      <name val="ＭＳ Ｐ明朝"/>
      <family val="1"/>
      <charset val="128"/>
    </font>
    <font>
      <b/>
      <sz val="11"/>
      <name val="ＭＳ Ｐ明朝"/>
      <family val="1"/>
      <charset val="128"/>
    </font>
    <font>
      <sz val="14"/>
      <name val="ＭＳ Ｐ明朝"/>
      <family val="1"/>
      <charset val="128"/>
    </font>
    <font>
      <sz val="11"/>
      <name val="ＭＳ Ｐ明朝"/>
      <family val="1"/>
      <charset val="128"/>
    </font>
    <font>
      <b/>
      <sz val="14"/>
      <color theme="1"/>
      <name val="ＭＳ 明朝"/>
      <family val="1"/>
      <charset val="128"/>
    </font>
    <font>
      <b/>
      <sz val="18"/>
      <name val="ＭＳ 明朝"/>
      <family val="1"/>
      <charset val="128"/>
    </font>
    <font>
      <b/>
      <sz val="10"/>
      <name val="ＭＳ Ｐ明朝"/>
      <family val="1"/>
      <charset val="128"/>
    </font>
    <font>
      <b/>
      <sz val="20"/>
      <color theme="1"/>
      <name val="ＭＳ 明朝"/>
      <family val="1"/>
      <charset val="128"/>
    </font>
    <font>
      <b/>
      <sz val="22"/>
      <color theme="1"/>
      <name val="ＭＳ 明朝"/>
      <family val="1"/>
      <charset val="128"/>
    </font>
    <font>
      <b/>
      <sz val="24"/>
      <color theme="1"/>
      <name val="ＭＳ 明朝"/>
      <family val="1"/>
      <charset val="128"/>
    </font>
    <font>
      <b/>
      <sz val="26"/>
      <color theme="1"/>
      <name val="ＭＳ 明朝"/>
      <family val="1"/>
      <charset val="128"/>
    </font>
    <font>
      <b/>
      <sz val="10"/>
      <color theme="1"/>
      <name val="ＭＳ 明朝"/>
      <family val="1"/>
      <charset val="128"/>
    </font>
    <font>
      <strike/>
      <sz val="10"/>
      <color theme="1"/>
      <name val="ＭＳ 明朝"/>
      <family val="1"/>
      <charset val="128"/>
    </font>
    <font>
      <b/>
      <sz val="14"/>
      <color rgb="FFFF0000"/>
      <name val="ＭＳ Ｐ明朝"/>
      <family val="1"/>
      <charset val="128"/>
    </font>
    <font>
      <u/>
      <sz val="10"/>
      <color theme="1"/>
      <name val="ＭＳ 明朝"/>
      <family val="1"/>
      <charset val="128"/>
    </font>
    <font>
      <b/>
      <u/>
      <sz val="10"/>
      <color theme="1"/>
      <name val="ＭＳ 明朝"/>
      <family val="1"/>
      <charset val="128"/>
    </font>
  </fonts>
  <fills count="10">
    <fill>
      <patternFill patternType="none"/>
    </fill>
    <fill>
      <patternFill patternType="gray125"/>
    </fill>
    <fill>
      <patternFill patternType="solid">
        <fgColor indexed="9"/>
        <bgColor indexed="64"/>
      </patternFill>
    </fill>
    <fill>
      <patternFill patternType="solid">
        <fgColor rgb="FFFFF7D1"/>
        <bgColor indexed="64"/>
      </patternFill>
    </fill>
    <fill>
      <patternFill patternType="solid">
        <fgColor rgb="FFFFFF00"/>
        <bgColor rgb="FF000000"/>
      </patternFill>
    </fill>
    <fill>
      <patternFill patternType="solid">
        <fgColor rgb="FF00B0F0"/>
        <bgColor indexed="64"/>
      </patternFill>
    </fill>
    <fill>
      <patternFill patternType="solid">
        <fgColor rgb="FFFFEF9C"/>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14999847407452621"/>
        <bgColor indexed="64"/>
      </patternFill>
    </fill>
  </fills>
  <borders count="16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ouble">
        <color indexed="64"/>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4"/>
      </left>
      <right style="thin">
        <color indexed="64"/>
      </right>
      <top style="double">
        <color indexed="64"/>
      </top>
      <bottom style="thin">
        <color indexed="64"/>
      </bottom>
      <diagonal/>
    </border>
    <border>
      <left style="thin">
        <color auto="1"/>
      </left>
      <right style="thin">
        <color theme="0" tint="-0.24994659260841701"/>
      </right>
      <top style="thin">
        <color auto="1"/>
      </top>
      <bottom style="thin">
        <color theme="0" tint="-0.24994659260841701"/>
      </bottom>
      <diagonal/>
    </border>
    <border>
      <left style="thin">
        <color theme="0" tint="-0.24994659260841701"/>
      </left>
      <right style="thin">
        <color theme="0" tint="-0.24994659260841701"/>
      </right>
      <top style="thin">
        <color auto="1"/>
      </top>
      <bottom style="thin">
        <color theme="0" tint="-0.24994659260841701"/>
      </bottom>
      <diagonal/>
    </border>
    <border>
      <left style="thin">
        <color theme="0" tint="-0.24994659260841701"/>
      </left>
      <right style="thin">
        <color auto="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thin">
        <color auto="1"/>
      </bottom>
      <diagonal/>
    </border>
    <border>
      <left style="thin">
        <color theme="0" tint="-0.24994659260841701"/>
      </left>
      <right style="thin">
        <color theme="0" tint="-0.24994659260841701"/>
      </right>
      <top style="thin">
        <color theme="0" tint="-0.24994659260841701"/>
      </top>
      <bottom style="thin">
        <color auto="1"/>
      </bottom>
      <diagonal/>
    </border>
    <border>
      <left style="thin">
        <color theme="0" tint="-0.24994659260841701"/>
      </left>
      <right style="thin">
        <color auto="1"/>
      </right>
      <top style="thin">
        <color theme="0" tint="-0.24994659260841701"/>
      </top>
      <bottom style="thin">
        <color auto="1"/>
      </bottom>
      <diagonal/>
    </border>
    <border>
      <left style="thin">
        <color theme="0" tint="-0.24994659260841701"/>
      </left>
      <right/>
      <top style="thin">
        <color auto="1"/>
      </top>
      <bottom style="thin">
        <color theme="0" tint="-0.24994659260841701"/>
      </bottom>
      <diagonal/>
    </border>
    <border>
      <left style="thin">
        <color theme="0" tint="-0.24994659260841701"/>
      </left>
      <right/>
      <top style="thin">
        <color theme="0" tint="-0.24994659260841701"/>
      </top>
      <bottom style="thin">
        <color auto="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auto="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auto="1"/>
      </top>
      <bottom style="thin">
        <color theme="0" tint="-0.24994659260841701"/>
      </bottom>
      <diagonal/>
    </border>
    <border>
      <left style="thin">
        <color auto="1"/>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auto="1"/>
      </right>
      <top style="thin">
        <color theme="0" tint="-0.24994659260841701"/>
      </top>
      <bottom/>
      <diagonal/>
    </border>
    <border>
      <left style="thin">
        <color auto="1"/>
      </left>
      <right style="thin">
        <color theme="0" tint="-0.24994659260841701"/>
      </right>
      <top style="thin">
        <color auto="1"/>
      </top>
      <bottom style="thin">
        <color auto="1"/>
      </bottom>
      <diagonal/>
    </border>
    <border>
      <left style="thin">
        <color theme="0" tint="-0.24994659260841701"/>
      </left>
      <right style="thin">
        <color theme="0" tint="-0.24994659260841701"/>
      </right>
      <top style="thin">
        <color auto="1"/>
      </top>
      <bottom style="thin">
        <color auto="1"/>
      </bottom>
      <diagonal/>
    </border>
    <border>
      <left style="thin">
        <color theme="0" tint="-0.24994659260841701"/>
      </left>
      <right style="thin">
        <color auto="1"/>
      </right>
      <top style="thin">
        <color auto="1"/>
      </top>
      <bottom style="thin">
        <color auto="1"/>
      </bottom>
      <diagonal/>
    </border>
    <border>
      <left style="thin">
        <color auto="1"/>
      </left>
      <right style="thin">
        <color theme="0" tint="-0.24994659260841701"/>
      </right>
      <top style="thin">
        <color auto="1"/>
      </top>
      <bottom style="double">
        <color indexed="64"/>
      </bottom>
      <diagonal/>
    </border>
    <border>
      <left style="thin">
        <color theme="0" tint="-0.24994659260841701"/>
      </left>
      <right style="thin">
        <color theme="0" tint="-0.24994659260841701"/>
      </right>
      <top style="thin">
        <color auto="1"/>
      </top>
      <bottom style="double">
        <color indexed="64"/>
      </bottom>
      <diagonal/>
    </border>
    <border>
      <left style="thin">
        <color theme="0" tint="-0.24994659260841701"/>
      </left>
      <right style="thin">
        <color auto="1"/>
      </right>
      <top style="thin">
        <color auto="1"/>
      </top>
      <bottom style="double">
        <color indexed="64"/>
      </bottom>
      <diagonal/>
    </border>
    <border>
      <left style="thin">
        <color auto="1"/>
      </left>
      <right style="thin">
        <color theme="0" tint="-0.24994659260841701"/>
      </right>
      <top style="thin">
        <color auto="1"/>
      </top>
      <bottom/>
      <diagonal/>
    </border>
    <border>
      <left style="thin">
        <color theme="0" tint="-0.24994659260841701"/>
      </left>
      <right style="thin">
        <color theme="0" tint="-0.24994659260841701"/>
      </right>
      <top style="thin">
        <color auto="1"/>
      </top>
      <bottom/>
      <diagonal/>
    </border>
    <border>
      <left style="thin">
        <color theme="0" tint="-0.24994659260841701"/>
      </left>
      <right style="thin">
        <color auto="1"/>
      </right>
      <top style="thin">
        <color auto="1"/>
      </top>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auto="1"/>
      </right>
      <top/>
      <bottom style="thin">
        <color theme="0" tint="-0.24994659260841701"/>
      </bottom>
      <diagonal/>
    </border>
    <border>
      <left style="thin">
        <color auto="1"/>
      </left>
      <right style="thin">
        <color auto="1"/>
      </right>
      <top style="thin">
        <color auto="1"/>
      </top>
      <bottom style="thin">
        <color theme="0" tint="-0.24994659260841701"/>
      </bottom>
      <diagonal/>
    </border>
    <border>
      <left style="thin">
        <color theme="0" tint="-0.24994659260841701"/>
      </left>
      <right/>
      <top style="thin">
        <color theme="0" tint="-0.24994659260841701"/>
      </top>
      <bottom/>
      <diagonal/>
    </border>
    <border>
      <left style="thin">
        <color auto="1"/>
      </left>
      <right style="thin">
        <color theme="0" tint="-0.24994659260841701"/>
      </right>
      <top/>
      <bottom style="thin">
        <color auto="1"/>
      </bottom>
      <diagonal/>
    </border>
    <border>
      <left style="thin">
        <color theme="0" tint="-0.24994659260841701"/>
      </left>
      <right style="thin">
        <color theme="0" tint="-0.24994659260841701"/>
      </right>
      <top/>
      <bottom style="thin">
        <color auto="1"/>
      </bottom>
      <diagonal/>
    </border>
    <border>
      <left style="thin">
        <color theme="0" tint="-0.24994659260841701"/>
      </left>
      <right style="thin">
        <color auto="1"/>
      </right>
      <top/>
      <bottom style="thin">
        <color auto="1"/>
      </bottom>
      <diagonal/>
    </border>
    <border>
      <left style="thin">
        <color auto="1"/>
      </left>
      <right style="thin">
        <color auto="1"/>
      </right>
      <top style="thin">
        <color theme="0" tint="-0.24994659260841701"/>
      </top>
      <bottom style="thin">
        <color theme="0" tint="-0.24994659260841701"/>
      </bottom>
      <diagonal/>
    </border>
    <border>
      <left style="thin">
        <color auto="1"/>
      </left>
      <right style="thin">
        <color auto="1"/>
      </right>
      <top style="thin">
        <color theme="0" tint="-0.24994659260841701"/>
      </top>
      <bottom style="thin">
        <color auto="1"/>
      </bottom>
      <diagonal/>
    </border>
    <border>
      <left style="thin">
        <color theme="0" tint="-0.24994659260841701"/>
      </left>
      <right/>
      <top style="thin">
        <color auto="1"/>
      </top>
      <bottom/>
      <diagonal/>
    </border>
    <border>
      <left style="thin">
        <color theme="0" tint="-0.24994659260841701"/>
      </left>
      <right/>
      <top/>
      <bottom/>
      <diagonal/>
    </border>
    <border>
      <left style="thin">
        <color theme="0" tint="-0.24994659260841701"/>
      </left>
      <right/>
      <top/>
      <bottom style="thin">
        <color auto="1"/>
      </bottom>
      <diagonal/>
    </border>
    <border>
      <left style="thin">
        <color auto="1"/>
      </left>
      <right/>
      <top style="thin">
        <color auto="1"/>
      </top>
      <bottom style="thin">
        <color theme="0" tint="-0.24994659260841701"/>
      </bottom>
      <diagonal/>
    </border>
    <border>
      <left style="thin">
        <color auto="1"/>
      </left>
      <right/>
      <top style="thin">
        <color theme="0" tint="-0.24994659260841701"/>
      </top>
      <bottom style="thin">
        <color theme="0" tint="-0.24994659260841701"/>
      </bottom>
      <diagonal/>
    </border>
    <border>
      <left style="thin">
        <color auto="1"/>
      </left>
      <right/>
      <top style="thin">
        <color theme="0" tint="-0.24994659260841701"/>
      </top>
      <bottom style="thin">
        <color auto="1"/>
      </bottom>
      <diagonal/>
    </border>
    <border>
      <left style="thin">
        <color auto="1"/>
      </left>
      <right style="thin">
        <color theme="0" tint="-0.24994659260841701"/>
      </right>
      <top style="thin">
        <color theme="0" tint="-0.24994659260841701"/>
      </top>
      <bottom style="double">
        <color indexed="64"/>
      </bottom>
      <diagonal/>
    </border>
    <border>
      <left style="thin">
        <color theme="0" tint="-0.24994659260841701"/>
      </left>
      <right style="thin">
        <color theme="0" tint="-0.24994659260841701"/>
      </right>
      <top style="thin">
        <color theme="0" tint="-0.24994659260841701"/>
      </top>
      <bottom style="double">
        <color indexed="64"/>
      </bottom>
      <diagonal/>
    </border>
    <border>
      <left style="thin">
        <color theme="0" tint="-0.24994659260841701"/>
      </left>
      <right style="thin">
        <color auto="1"/>
      </right>
      <top style="thin">
        <color theme="0" tint="-0.24994659260841701"/>
      </top>
      <bottom style="double">
        <color indexed="64"/>
      </bottom>
      <diagonal/>
    </border>
    <border>
      <left style="thin">
        <color theme="0" tint="-0.24994659260841701"/>
      </left>
      <right style="thin">
        <color theme="0" tint="-0.24994659260841701"/>
      </right>
      <top style="double">
        <color indexed="64"/>
      </top>
      <bottom style="thin">
        <color auto="1"/>
      </bottom>
      <diagonal/>
    </border>
    <border>
      <left style="thin">
        <color theme="0" tint="-0.24994659260841701"/>
      </left>
      <right style="thin">
        <color auto="1"/>
      </right>
      <top style="double">
        <color indexed="64"/>
      </top>
      <bottom style="thin">
        <color auto="1"/>
      </bottom>
      <diagonal/>
    </border>
    <border>
      <left style="thin">
        <color auto="1"/>
      </left>
      <right style="thin">
        <color theme="0" tint="-0.24994659260841701"/>
      </right>
      <top style="double">
        <color indexed="64"/>
      </top>
      <bottom style="thin">
        <color auto="1"/>
      </bottom>
      <diagonal/>
    </border>
    <border>
      <left/>
      <right/>
      <top style="thin">
        <color theme="0" tint="-0.24994659260841701"/>
      </top>
      <bottom style="thin">
        <color theme="0" tint="-0.24994659260841701"/>
      </bottom>
      <diagonal/>
    </border>
    <border>
      <left/>
      <right style="thin">
        <color auto="1"/>
      </right>
      <top style="thin">
        <color theme="0" tint="-0.24994659260841701"/>
      </top>
      <bottom style="thin">
        <color theme="0" tint="-0.24994659260841701"/>
      </bottom>
      <diagonal/>
    </border>
    <border>
      <left/>
      <right/>
      <top style="thin">
        <color theme="0" tint="-0.24994659260841701"/>
      </top>
      <bottom style="thin">
        <color auto="1"/>
      </bottom>
      <diagonal/>
    </border>
    <border>
      <left/>
      <right style="thin">
        <color auto="1"/>
      </right>
      <top style="thin">
        <color theme="0" tint="-0.24994659260841701"/>
      </top>
      <bottom style="thin">
        <color auto="1"/>
      </bottom>
      <diagonal/>
    </border>
    <border>
      <left/>
      <right/>
      <top style="thin">
        <color auto="1"/>
      </top>
      <bottom style="thin">
        <color theme="0" tint="-0.24994659260841701"/>
      </bottom>
      <diagonal/>
    </border>
    <border>
      <left/>
      <right style="thin">
        <color auto="1"/>
      </right>
      <top style="thin">
        <color auto="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double">
        <color indexed="64"/>
      </bottom>
      <diagonal/>
    </border>
    <border>
      <left/>
      <right/>
      <top/>
      <bottom style="double">
        <color indexed="64"/>
      </bottom>
      <diagonal/>
    </border>
    <border>
      <left/>
      <right style="thin">
        <color theme="0" tint="-0.24994659260841701"/>
      </right>
      <top/>
      <bottom style="double">
        <color indexed="64"/>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right/>
      <top style="double">
        <color indexed="64"/>
      </top>
      <bottom/>
      <diagonal/>
    </border>
    <border>
      <left style="medium">
        <color indexed="64"/>
      </left>
      <right/>
      <top style="double">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double">
        <color indexed="64"/>
      </top>
      <bottom/>
      <diagonal/>
    </border>
    <border>
      <left style="thin">
        <color indexed="64"/>
      </left>
      <right/>
      <top/>
      <bottom style="medium">
        <color indexed="64"/>
      </bottom>
      <diagonal/>
    </border>
    <border>
      <left style="thin">
        <color theme="0" tint="-0.24994659260841701"/>
      </left>
      <right/>
      <top/>
      <bottom style="medium">
        <color indexed="64"/>
      </bottom>
      <diagonal/>
    </border>
    <border>
      <left/>
      <right style="thin">
        <color theme="0" tint="-0.24994659260841701"/>
      </right>
      <top/>
      <bottom style="medium">
        <color indexed="64"/>
      </bottom>
      <diagonal/>
    </border>
    <border>
      <left style="thin">
        <color theme="0" tint="-0.24994659260841701"/>
      </left>
      <right style="thin">
        <color theme="0" tint="-0.24994659260841701"/>
      </right>
      <top style="double">
        <color indexed="64"/>
      </top>
      <bottom style="thin">
        <color theme="0" tint="-0.24994659260841701"/>
      </bottom>
      <diagonal/>
    </border>
    <border>
      <left/>
      <right style="thin">
        <color auto="1"/>
      </right>
      <top style="thin">
        <color theme="0" tint="-0.24994659260841701"/>
      </top>
      <bottom/>
      <diagonal/>
    </border>
    <border>
      <left/>
      <right style="thin">
        <color theme="0" tint="-0.24994659260841701"/>
      </right>
      <top style="thin">
        <color auto="1"/>
      </top>
      <bottom/>
      <diagonal/>
    </border>
    <border>
      <left/>
      <right style="thin">
        <color theme="0" tint="-0.24994659260841701"/>
      </right>
      <top/>
      <bottom/>
      <diagonal/>
    </border>
    <border>
      <left/>
      <right style="thin">
        <color theme="0" tint="-0.24994659260841701"/>
      </right>
      <top/>
      <bottom style="thin">
        <color auto="1"/>
      </bottom>
      <diagonal/>
    </border>
    <border>
      <left style="thin">
        <color auto="1"/>
      </left>
      <right/>
      <top/>
      <bottom style="thin">
        <color theme="0" tint="-0.24994659260841701"/>
      </bottom>
      <diagonal/>
    </border>
    <border>
      <left/>
      <right style="thin">
        <color auto="1"/>
      </right>
      <top/>
      <bottom style="thin">
        <color theme="0" tint="-0.24994659260841701"/>
      </bottom>
      <diagonal/>
    </border>
    <border>
      <left style="thin">
        <color theme="0" tint="-0.24994659260841701"/>
      </left>
      <right style="thin">
        <color theme="0" tint="-0.24994659260841701"/>
      </right>
      <top/>
      <bottom/>
      <diagonal/>
    </border>
    <border>
      <left style="thin">
        <color auto="1"/>
      </left>
      <right style="thin">
        <color theme="0" tint="-0.24994659260841701"/>
      </right>
      <top/>
      <bottom/>
      <diagonal/>
    </border>
    <border>
      <left style="medium">
        <color indexed="64"/>
      </left>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hair">
        <color indexed="64"/>
      </left>
      <right style="thin">
        <color indexed="64"/>
      </right>
      <top style="thin">
        <color indexed="64"/>
      </top>
      <bottom/>
      <diagonal/>
    </border>
    <border>
      <left/>
      <right style="hair">
        <color indexed="64"/>
      </right>
      <top/>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medium">
        <color indexed="64"/>
      </left>
      <right style="medium">
        <color indexed="64"/>
      </right>
      <top style="hair">
        <color indexed="64"/>
      </top>
      <bottom/>
      <diagonal/>
    </border>
    <border>
      <left style="medium">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medium">
        <color indexed="64"/>
      </right>
      <top style="double">
        <color indexed="64"/>
      </top>
      <bottom/>
      <diagonal/>
    </border>
    <border>
      <left style="medium">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auto="1"/>
      </left>
      <right/>
      <top style="hair">
        <color auto="1"/>
      </top>
      <bottom/>
      <diagonal/>
    </border>
    <border>
      <left/>
      <right style="thin">
        <color auto="1"/>
      </right>
      <top style="hair">
        <color auto="1"/>
      </top>
      <bottom/>
      <diagonal/>
    </border>
    <border>
      <left style="thin">
        <color indexed="64"/>
      </left>
      <right style="medium">
        <color indexed="64"/>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medium">
        <color indexed="64"/>
      </left>
      <right style="thin">
        <color indexed="64"/>
      </right>
      <top style="thin">
        <color indexed="64"/>
      </top>
      <bottom style="medium">
        <color indexed="64"/>
      </bottom>
      <diagonal/>
    </border>
    <border>
      <left style="thin">
        <color auto="1"/>
      </left>
      <right/>
      <top style="thin">
        <color indexed="64"/>
      </top>
      <bottom style="medium">
        <color indexed="64"/>
      </bottom>
      <diagonal/>
    </border>
    <border>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auto="1"/>
      </left>
      <right/>
      <top style="thin">
        <color theme="0" tint="-0.24994659260841701"/>
      </top>
      <bottom/>
      <diagonal/>
    </border>
    <border>
      <left style="thin">
        <color theme="0" tint="-0.24994659260841701"/>
      </left>
      <right/>
      <top style="thin">
        <color auto="1"/>
      </top>
      <bottom style="thin">
        <color auto="1"/>
      </bottom>
      <diagonal/>
    </border>
  </borders>
  <cellStyleXfs count="5">
    <xf numFmtId="0" fontId="0" fillId="0" borderId="0">
      <alignment vertical="center"/>
    </xf>
    <xf numFmtId="38" fontId="1" fillId="0" borderId="0" applyFont="0" applyFill="0" applyBorder="0" applyAlignment="0" applyProtection="0">
      <alignment vertical="center"/>
    </xf>
    <xf numFmtId="0" fontId="4" fillId="0" borderId="0" applyNumberForma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cellStyleXfs>
  <cellXfs count="808">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4" fillId="0" borderId="0" xfId="2">
      <alignment vertical="center"/>
    </xf>
    <xf numFmtId="0" fontId="2" fillId="0" borderId="0" xfId="0" applyFont="1" applyAlignment="1">
      <alignment vertical="top"/>
    </xf>
    <xf numFmtId="0" fontId="2" fillId="0" borderId="2" xfId="0" applyFont="1" applyBorder="1" applyAlignment="1">
      <alignment vertical="center" wrapText="1"/>
    </xf>
    <xf numFmtId="0" fontId="2" fillId="0" borderId="3" xfId="0" applyFont="1" applyBorder="1">
      <alignment vertical="center"/>
    </xf>
    <xf numFmtId="0" fontId="9" fillId="0" borderId="0" xfId="0" applyFont="1">
      <alignment vertical="center"/>
    </xf>
    <xf numFmtId="0" fontId="2" fillId="0" borderId="0" xfId="0" applyFont="1" applyAlignment="1">
      <alignment horizontal="left" vertical="center" wrapText="1"/>
    </xf>
    <xf numFmtId="0" fontId="2" fillId="0" borderId="6" xfId="0" applyFont="1" applyBorder="1" applyAlignment="1">
      <alignment horizontal="center" vertical="center"/>
    </xf>
    <xf numFmtId="0" fontId="7" fillId="0" borderId="0" xfId="0" applyFont="1">
      <alignment vertical="center"/>
    </xf>
    <xf numFmtId="38" fontId="10" fillId="0" borderId="0" xfId="1" applyFont="1" applyAlignment="1">
      <alignment vertical="center"/>
    </xf>
    <xf numFmtId="0" fontId="11" fillId="0" borderId="0" xfId="3">
      <alignment vertical="center"/>
    </xf>
    <xf numFmtId="0" fontId="11" fillId="0" borderId="0" xfId="3" applyAlignment="1">
      <alignment horizontal="center" vertical="center"/>
    </xf>
    <xf numFmtId="38" fontId="11" fillId="0" borderId="0" xfId="4">
      <alignment vertical="center"/>
    </xf>
    <xf numFmtId="0" fontId="13" fillId="0" borderId="1" xfId="3" applyFont="1" applyBorder="1" applyAlignment="1">
      <alignment horizontal="right" vertical="center"/>
    </xf>
    <xf numFmtId="0" fontId="13" fillId="0" borderId="1" xfId="3" applyFont="1" applyBorder="1">
      <alignment vertical="center"/>
    </xf>
    <xf numFmtId="0" fontId="15" fillId="0" borderId="0" xfId="3" applyFont="1" applyAlignment="1">
      <alignment horizontal="center" vertical="center"/>
    </xf>
    <xf numFmtId="0" fontId="11" fillId="0" borderId="1" xfId="3" applyBorder="1" applyAlignment="1">
      <alignment horizontal="center" vertical="center"/>
    </xf>
    <xf numFmtId="38" fontId="0" fillId="0" borderId="1" xfId="4" applyFont="1" applyBorder="1" applyAlignment="1">
      <alignment horizontal="center" vertical="center"/>
    </xf>
    <xf numFmtId="38" fontId="11" fillId="0" borderId="1" xfId="4" applyBorder="1" applyAlignment="1">
      <alignment horizontal="center" vertical="center"/>
    </xf>
    <xf numFmtId="0" fontId="13" fillId="0" borderId="1" xfId="3" applyFont="1" applyBorder="1" applyAlignment="1">
      <alignment horizontal="center" vertical="center" wrapText="1"/>
    </xf>
    <xf numFmtId="14" fontId="11" fillId="0" borderId="1" xfId="3" applyNumberFormat="1" applyBorder="1" applyAlignment="1">
      <alignment horizontal="center" vertical="center"/>
    </xf>
    <xf numFmtId="0" fontId="11" fillId="2" borderId="1" xfId="3" applyFill="1" applyBorder="1">
      <alignment vertical="center"/>
    </xf>
    <xf numFmtId="0" fontId="11" fillId="2" borderId="1" xfId="3" applyFill="1" applyBorder="1" applyAlignment="1">
      <alignment horizontal="left" vertical="center" shrinkToFit="1"/>
    </xf>
    <xf numFmtId="0" fontId="11" fillId="2" borderId="1" xfId="3" applyFill="1" applyBorder="1" applyAlignment="1">
      <alignment horizontal="center" vertical="center"/>
    </xf>
    <xf numFmtId="38" fontId="11" fillId="2" borderId="1" xfId="4" applyFill="1" applyBorder="1" applyAlignment="1">
      <alignment horizontal="right" vertical="center"/>
    </xf>
    <xf numFmtId="38" fontId="0" fillId="2" borderId="1" xfId="4" applyFont="1" applyFill="1" applyBorder="1">
      <alignment vertical="center"/>
    </xf>
    <xf numFmtId="14" fontId="11" fillId="2" borderId="1" xfId="3" applyNumberFormat="1" applyFill="1" applyBorder="1" applyAlignment="1">
      <alignment horizontal="center" vertical="center"/>
    </xf>
    <xf numFmtId="0" fontId="12" fillId="2" borderId="1" xfId="3" applyFont="1" applyFill="1" applyBorder="1" applyAlignment="1">
      <alignment vertical="center" wrapText="1"/>
    </xf>
    <xf numFmtId="0" fontId="11" fillId="2" borderId="0" xfId="3" applyFill="1">
      <alignment vertical="center"/>
    </xf>
    <xf numFmtId="0" fontId="11" fillId="2" borderId="17" xfId="3" applyFill="1" applyBorder="1">
      <alignment vertical="center"/>
    </xf>
    <xf numFmtId="0" fontId="11" fillId="2" borderId="17" xfId="3" applyFill="1" applyBorder="1" applyAlignment="1">
      <alignment horizontal="center" vertical="center"/>
    </xf>
    <xf numFmtId="0" fontId="11" fillId="2" borderId="17" xfId="3" applyFill="1" applyBorder="1" applyAlignment="1">
      <alignment vertical="center" shrinkToFit="1"/>
    </xf>
    <xf numFmtId="38" fontId="11" fillId="2" borderId="17" xfId="4" applyFill="1" applyBorder="1">
      <alignment vertical="center"/>
    </xf>
    <xf numFmtId="14" fontId="11" fillId="2" borderId="17" xfId="3" applyNumberFormat="1" applyFill="1" applyBorder="1">
      <alignment vertical="center"/>
    </xf>
    <xf numFmtId="14" fontId="11" fillId="0" borderId="0" xfId="3" applyNumberFormat="1">
      <alignment vertical="center"/>
    </xf>
    <xf numFmtId="0" fontId="12" fillId="0" borderId="0" xfId="3" applyFont="1" applyAlignment="1">
      <alignment horizontal="left" vertical="center"/>
    </xf>
    <xf numFmtId="0" fontId="11" fillId="0" borderId="0" xfId="3" applyAlignment="1">
      <alignment horizontal="left" vertical="center"/>
    </xf>
    <xf numFmtId="0" fontId="16" fillId="0" borderId="0" xfId="3" applyFont="1">
      <alignment vertical="center"/>
    </xf>
    <xf numFmtId="0" fontId="16" fillId="0" borderId="0" xfId="3" applyFont="1" applyAlignment="1">
      <alignment horizontal="left" vertical="center"/>
    </xf>
    <xf numFmtId="38" fontId="11" fillId="0" borderId="0" xfId="4" applyAlignment="1">
      <alignment vertical="center"/>
    </xf>
    <xf numFmtId="38" fontId="11" fillId="0" borderId="0" xfId="4" applyAlignment="1">
      <alignment horizontal="left" vertical="center"/>
    </xf>
    <xf numFmtId="14" fontId="11" fillId="0" borderId="0" xfId="3" applyNumberFormat="1" applyAlignment="1">
      <alignment horizontal="left" vertical="center"/>
    </xf>
    <xf numFmtId="0" fontId="2" fillId="0" borderId="6" xfId="0" applyFont="1" applyBorder="1">
      <alignment vertical="center"/>
    </xf>
    <xf numFmtId="0" fontId="10" fillId="0" borderId="0" xfId="0" applyFont="1">
      <alignment vertical="center"/>
    </xf>
    <xf numFmtId="0" fontId="18" fillId="0" borderId="15" xfId="0" applyFont="1" applyBorder="1">
      <alignment vertical="center"/>
    </xf>
    <xf numFmtId="0" fontId="18" fillId="0" borderId="59" xfId="0" applyFont="1" applyBorder="1">
      <alignment vertical="center"/>
    </xf>
    <xf numFmtId="0" fontId="18" fillId="0" borderId="60" xfId="0" applyFont="1" applyBorder="1">
      <alignment vertical="center"/>
    </xf>
    <xf numFmtId="0" fontId="18" fillId="0" borderId="61" xfId="0" applyFont="1" applyBorder="1">
      <alignment vertical="center"/>
    </xf>
    <xf numFmtId="0" fontId="18" fillId="0" borderId="13" xfId="0" applyFont="1" applyBorder="1">
      <alignment vertical="center"/>
    </xf>
    <xf numFmtId="0" fontId="18" fillId="0" borderId="54" xfId="0" applyFont="1" applyBorder="1">
      <alignment vertical="center"/>
    </xf>
    <xf numFmtId="0" fontId="2" fillId="3" borderId="0" xfId="0" applyFont="1" applyFill="1">
      <alignment vertical="center"/>
    </xf>
    <xf numFmtId="38" fontId="19" fillId="3" borderId="32" xfId="1" applyFont="1" applyFill="1" applyBorder="1" applyAlignment="1">
      <alignment vertical="center"/>
    </xf>
    <xf numFmtId="38" fontId="8" fillId="3" borderId="32" xfId="1" applyFont="1" applyFill="1" applyBorder="1" applyAlignment="1">
      <alignment vertical="center"/>
    </xf>
    <xf numFmtId="38" fontId="19" fillId="3" borderId="29" xfId="1" applyFont="1" applyFill="1" applyBorder="1" applyAlignment="1">
      <alignment vertical="center"/>
    </xf>
    <xf numFmtId="38" fontId="20" fillId="3" borderId="29" xfId="1" applyFont="1" applyFill="1" applyBorder="1" applyAlignment="1">
      <alignment vertical="center"/>
    </xf>
    <xf numFmtId="38" fontId="8" fillId="3" borderId="29" xfId="1" applyFont="1" applyFill="1" applyBorder="1" applyAlignment="1">
      <alignment vertical="center"/>
    </xf>
    <xf numFmtId="38" fontId="19" fillId="3" borderId="30" xfId="1" applyFont="1" applyFill="1" applyBorder="1" applyAlignment="1">
      <alignment vertical="center"/>
    </xf>
    <xf numFmtId="38" fontId="20" fillId="3" borderId="30" xfId="1" applyFont="1" applyFill="1" applyBorder="1" applyAlignment="1">
      <alignment vertical="center"/>
    </xf>
    <xf numFmtId="38" fontId="8" fillId="3" borderId="30" xfId="1" applyFont="1" applyFill="1" applyBorder="1" applyAlignment="1">
      <alignment vertical="center"/>
    </xf>
    <xf numFmtId="0" fontId="2" fillId="0" borderId="4" xfId="0" applyFont="1" applyBorder="1">
      <alignment vertical="center"/>
    </xf>
    <xf numFmtId="38" fontId="22" fillId="0" borderId="1" xfId="4" applyFont="1" applyBorder="1" applyAlignment="1">
      <alignment horizontal="center" vertical="center"/>
    </xf>
    <xf numFmtId="0" fontId="11" fillId="0" borderId="1" xfId="3" applyBorder="1">
      <alignment vertical="center"/>
    </xf>
    <xf numFmtId="0" fontId="25" fillId="0" borderId="0" xfId="0" applyFont="1">
      <alignment vertical="center"/>
    </xf>
    <xf numFmtId="0" fontId="6" fillId="0" borderId="0" xfId="0" applyFont="1">
      <alignment vertical="center"/>
    </xf>
    <xf numFmtId="0" fontId="2" fillId="0" borderId="0" xfId="0" applyFont="1" applyAlignment="1">
      <alignment vertical="center" wrapText="1"/>
    </xf>
    <xf numFmtId="0" fontId="27" fillId="0" borderId="0" xfId="3" applyFont="1">
      <alignment vertical="center"/>
    </xf>
    <xf numFmtId="0" fontId="27" fillId="0" borderId="0" xfId="3" applyFont="1" applyAlignment="1">
      <alignment horizontal="center" vertical="center"/>
    </xf>
    <xf numFmtId="0" fontId="29" fillId="0" borderId="0" xfId="3" applyFont="1" applyAlignment="1">
      <alignment horizontal="right" vertical="center"/>
    </xf>
    <xf numFmtId="0" fontId="27" fillId="2" borderId="106" xfId="3" applyFont="1" applyFill="1" applyBorder="1" applyAlignment="1">
      <alignment horizontal="center" vertical="center"/>
    </xf>
    <xf numFmtId="0" fontId="27" fillId="2" borderId="107" xfId="3" applyFont="1" applyFill="1" applyBorder="1" applyAlignment="1">
      <alignment horizontal="center" vertical="center"/>
    </xf>
    <xf numFmtId="0" fontId="27" fillId="2" borderId="108" xfId="3" applyFont="1" applyFill="1" applyBorder="1" applyAlignment="1">
      <alignment horizontal="center" vertical="center"/>
    </xf>
    <xf numFmtId="0" fontId="27" fillId="2" borderId="109" xfId="3" applyFont="1" applyFill="1" applyBorder="1" applyAlignment="1">
      <alignment horizontal="center" vertical="center"/>
    </xf>
    <xf numFmtId="0" fontId="27" fillId="0" borderId="83" xfId="3" applyFont="1" applyBorder="1" applyAlignment="1">
      <alignment horizontal="center" vertical="center"/>
    </xf>
    <xf numFmtId="0" fontId="27" fillId="2" borderId="111" xfId="3" applyFont="1" applyFill="1" applyBorder="1" applyAlignment="1">
      <alignment horizontal="center" vertical="center"/>
    </xf>
    <xf numFmtId="176" fontId="27" fillId="2" borderId="112" xfId="3" applyNumberFormat="1" applyFont="1" applyFill="1" applyBorder="1">
      <alignment vertical="center"/>
    </xf>
    <xf numFmtId="0" fontId="30" fillId="2" borderId="113" xfId="3" applyFont="1" applyFill="1" applyBorder="1" applyAlignment="1">
      <alignment vertical="center" wrapText="1"/>
    </xf>
    <xf numFmtId="0" fontId="31" fillId="2" borderId="113" xfId="3" applyFont="1" applyFill="1" applyBorder="1" applyAlignment="1">
      <alignment vertical="center" wrapText="1"/>
    </xf>
    <xf numFmtId="0" fontId="32" fillId="2" borderId="114" xfId="3" applyFont="1" applyFill="1" applyBorder="1">
      <alignment vertical="center"/>
    </xf>
    <xf numFmtId="0" fontId="27" fillId="0" borderId="115" xfId="3" applyFont="1" applyBorder="1" applyAlignment="1">
      <alignment horizontal="center" vertical="center"/>
    </xf>
    <xf numFmtId="0" fontId="27" fillId="2" borderId="116" xfId="3" applyFont="1" applyFill="1" applyBorder="1" applyAlignment="1">
      <alignment horizontal="center" vertical="center"/>
    </xf>
    <xf numFmtId="176" fontId="27" fillId="2" borderId="117" xfId="3" applyNumberFormat="1" applyFont="1" applyFill="1" applyBorder="1">
      <alignment vertical="center"/>
    </xf>
    <xf numFmtId="0" fontId="32" fillId="2" borderId="118" xfId="3" applyFont="1" applyFill="1" applyBorder="1">
      <alignment vertical="center"/>
    </xf>
    <xf numFmtId="0" fontId="30" fillId="2" borderId="120" xfId="3" applyFont="1" applyFill="1" applyBorder="1" applyAlignment="1">
      <alignment vertical="center" wrapText="1"/>
    </xf>
    <xf numFmtId="0" fontId="27" fillId="2" borderId="121" xfId="3" applyFont="1" applyFill="1" applyBorder="1" applyAlignment="1">
      <alignment horizontal="center" vertical="center"/>
    </xf>
    <xf numFmtId="0" fontId="32" fillId="2" borderId="122" xfId="3" applyFont="1" applyFill="1" applyBorder="1" applyAlignment="1">
      <alignment vertical="center" wrapText="1"/>
    </xf>
    <xf numFmtId="0" fontId="27" fillId="2" borderId="124" xfId="3" applyFont="1" applyFill="1" applyBorder="1" applyAlignment="1">
      <alignment horizontal="center" vertical="center"/>
    </xf>
    <xf numFmtId="176" fontId="27" fillId="2" borderId="125" xfId="3" applyNumberFormat="1" applyFont="1" applyFill="1" applyBorder="1">
      <alignment vertical="center"/>
    </xf>
    <xf numFmtId="0" fontId="30" fillId="2" borderId="126" xfId="3" applyFont="1" applyFill="1" applyBorder="1" applyAlignment="1">
      <alignment horizontal="left" vertical="center" wrapText="1"/>
    </xf>
    <xf numFmtId="0" fontId="27" fillId="2" borderId="127" xfId="3" applyFont="1" applyFill="1" applyBorder="1" applyAlignment="1">
      <alignment horizontal="center" vertical="center"/>
    </xf>
    <xf numFmtId="0" fontId="32" fillId="2" borderId="128" xfId="3" applyFont="1" applyFill="1" applyBorder="1" applyAlignment="1">
      <alignment vertical="center" wrapText="1"/>
    </xf>
    <xf numFmtId="0" fontId="30" fillId="2" borderId="126" xfId="3" applyFont="1" applyFill="1" applyBorder="1">
      <alignment vertical="center"/>
    </xf>
    <xf numFmtId="0" fontId="30" fillId="2" borderId="129" xfId="3" applyFont="1" applyFill="1" applyBorder="1">
      <alignment vertical="center"/>
    </xf>
    <xf numFmtId="0" fontId="29" fillId="2" borderId="128" xfId="3" applyFont="1" applyFill="1" applyBorder="1">
      <alignment vertical="center"/>
    </xf>
    <xf numFmtId="0" fontId="32" fillId="2" borderId="128" xfId="3" applyFont="1" applyFill="1" applyBorder="1">
      <alignment vertical="center"/>
    </xf>
    <xf numFmtId="0" fontId="27" fillId="2" borderId="130" xfId="3" applyFont="1" applyFill="1" applyBorder="1" applyAlignment="1">
      <alignment horizontal="center" vertical="center"/>
    </xf>
    <xf numFmtId="176" fontId="27" fillId="2" borderId="131" xfId="3" applyNumberFormat="1" applyFont="1" applyFill="1" applyBorder="1">
      <alignment vertical="center"/>
    </xf>
    <xf numFmtId="0" fontId="30" fillId="2" borderId="132" xfId="3" applyFont="1" applyFill="1" applyBorder="1">
      <alignment vertical="center"/>
    </xf>
    <xf numFmtId="0" fontId="29" fillId="0" borderId="133" xfId="3" applyFont="1" applyBorder="1">
      <alignment vertical="center"/>
    </xf>
    <xf numFmtId="0" fontId="27" fillId="2" borderId="135" xfId="3" applyFont="1" applyFill="1" applyBorder="1" applyAlignment="1">
      <alignment horizontal="center" vertical="center"/>
    </xf>
    <xf numFmtId="176" fontId="27" fillId="2" borderId="136" xfId="3" applyNumberFormat="1" applyFont="1" applyFill="1" applyBorder="1">
      <alignment vertical="center"/>
    </xf>
    <xf numFmtId="0" fontId="27" fillId="2" borderId="137" xfId="3" applyFont="1" applyFill="1" applyBorder="1">
      <alignment vertical="center"/>
    </xf>
    <xf numFmtId="0" fontId="27" fillId="2" borderId="138" xfId="3" applyFont="1" applyFill="1" applyBorder="1">
      <alignment vertical="center"/>
    </xf>
    <xf numFmtId="0" fontId="29" fillId="0" borderId="139" xfId="3" applyFont="1" applyBorder="1">
      <alignment vertical="center"/>
    </xf>
    <xf numFmtId="0" fontId="27" fillId="0" borderId="140" xfId="3" applyFont="1" applyBorder="1" applyAlignment="1">
      <alignment horizontal="center" vertical="center"/>
    </xf>
    <xf numFmtId="0" fontId="29" fillId="2" borderId="116" xfId="3" applyFont="1" applyFill="1" applyBorder="1" applyAlignment="1">
      <alignment horizontal="center" vertical="center"/>
    </xf>
    <xf numFmtId="0" fontId="30" fillId="2" borderId="113" xfId="3" applyFont="1" applyFill="1" applyBorder="1">
      <alignment vertical="center"/>
    </xf>
    <xf numFmtId="0" fontId="21" fillId="2" borderId="116" xfId="3" applyFont="1" applyFill="1" applyBorder="1" applyAlignment="1">
      <alignment horizontal="center" vertical="center"/>
    </xf>
    <xf numFmtId="0" fontId="32" fillId="0" borderId="118" xfId="3" applyFont="1" applyBorder="1">
      <alignment vertical="center"/>
    </xf>
    <xf numFmtId="0" fontId="30" fillId="2" borderId="141" xfId="3" applyFont="1" applyFill="1" applyBorder="1">
      <alignment vertical="center"/>
    </xf>
    <xf numFmtId="0" fontId="29" fillId="0" borderId="142" xfId="3" applyFont="1" applyBorder="1" applyAlignment="1">
      <alignment horizontal="center" vertical="center"/>
    </xf>
    <xf numFmtId="0" fontId="27" fillId="0" borderId="143" xfId="3" applyFont="1" applyBorder="1" applyAlignment="1">
      <alignment horizontal="center" vertical="center"/>
    </xf>
    <xf numFmtId="0" fontId="27" fillId="2" borderId="144" xfId="3" applyFont="1" applyFill="1" applyBorder="1" applyAlignment="1">
      <alignment horizontal="center" vertical="center"/>
    </xf>
    <xf numFmtId="176" fontId="27" fillId="2" borderId="145" xfId="3" applyNumberFormat="1" applyFont="1" applyFill="1" applyBorder="1">
      <alignment vertical="center"/>
    </xf>
    <xf numFmtId="0" fontId="27" fillId="2" borderId="146" xfId="3" applyFont="1" applyFill="1" applyBorder="1">
      <alignment vertical="center"/>
    </xf>
    <xf numFmtId="0" fontId="27" fillId="2" borderId="144" xfId="3" applyFont="1" applyFill="1" applyBorder="1">
      <alignment vertical="center"/>
    </xf>
    <xf numFmtId="0" fontId="27" fillId="2" borderId="147" xfId="3" applyFont="1" applyFill="1" applyBorder="1">
      <alignment vertical="center"/>
    </xf>
    <xf numFmtId="0" fontId="29" fillId="2" borderId="110" xfId="3" applyFont="1" applyFill="1" applyBorder="1" applyAlignment="1">
      <alignment horizontal="center" vertical="center"/>
    </xf>
    <xf numFmtId="176" fontId="27" fillId="0" borderId="0" xfId="3" applyNumberFormat="1" applyFont="1">
      <alignment vertical="center"/>
    </xf>
    <xf numFmtId="176" fontId="27" fillId="3" borderId="112" xfId="3" applyNumberFormat="1" applyFont="1" applyFill="1" applyBorder="1">
      <alignment vertical="center"/>
    </xf>
    <xf numFmtId="176" fontId="27" fillId="3" borderId="117" xfId="3" applyNumberFormat="1" applyFont="1" applyFill="1" applyBorder="1">
      <alignment vertical="center"/>
    </xf>
    <xf numFmtId="0" fontId="30" fillId="3" borderId="126" xfId="3" applyFont="1" applyFill="1" applyBorder="1" applyAlignment="1">
      <alignment horizontal="left" vertical="center" wrapText="1"/>
    </xf>
    <xf numFmtId="0" fontId="32" fillId="3" borderId="114" xfId="3" applyFont="1" applyFill="1" applyBorder="1">
      <alignment vertical="center"/>
    </xf>
    <xf numFmtId="0" fontId="32" fillId="3" borderId="118" xfId="3" applyFont="1" applyFill="1" applyBorder="1">
      <alignment vertical="center"/>
    </xf>
    <xf numFmtId="0" fontId="32" fillId="3" borderId="122" xfId="3" applyFont="1" applyFill="1" applyBorder="1" applyAlignment="1">
      <alignment vertical="center" wrapText="1"/>
    </xf>
    <xf numFmtId="0" fontId="32" fillId="3" borderId="128" xfId="3" applyFont="1" applyFill="1" applyBorder="1" applyAlignment="1">
      <alignment vertical="center" wrapText="1"/>
    </xf>
    <xf numFmtId="0" fontId="29" fillId="3" borderId="128" xfId="3" applyFont="1" applyFill="1" applyBorder="1">
      <alignment vertical="center"/>
    </xf>
    <xf numFmtId="0" fontId="32" fillId="3" borderId="128" xfId="3" applyFont="1" applyFill="1" applyBorder="1">
      <alignment vertical="center"/>
    </xf>
    <xf numFmtId="0" fontId="29" fillId="3" borderId="133" xfId="3" applyFont="1" applyFill="1" applyBorder="1">
      <alignment vertical="center"/>
    </xf>
    <xf numFmtId="0" fontId="29" fillId="3" borderId="142" xfId="3" applyFont="1" applyFill="1" applyBorder="1" applyAlignment="1">
      <alignment horizontal="center" vertical="center"/>
    </xf>
    <xf numFmtId="0" fontId="23" fillId="3" borderId="1" xfId="3" applyFont="1" applyFill="1" applyBorder="1" applyAlignment="1">
      <alignment horizontal="right" vertical="center"/>
    </xf>
    <xf numFmtId="0" fontId="33" fillId="0" borderId="0" xfId="3" applyFont="1">
      <alignment vertical="center"/>
    </xf>
    <xf numFmtId="0" fontId="15" fillId="0" borderId="0" xfId="3" applyFont="1">
      <alignment vertical="center"/>
    </xf>
    <xf numFmtId="0" fontId="33" fillId="0" borderId="0" xfId="3" applyFont="1" applyAlignment="1">
      <alignment horizontal="center" vertical="center"/>
    </xf>
    <xf numFmtId="0" fontId="34" fillId="0" borderId="0" xfId="3" applyFont="1" applyAlignment="1">
      <alignment horizontal="center" vertical="center"/>
    </xf>
    <xf numFmtId="0" fontId="33" fillId="0" borderId="2" xfId="3" applyFont="1" applyBorder="1">
      <alignment vertical="center"/>
    </xf>
    <xf numFmtId="0" fontId="33" fillId="0" borderId="3" xfId="3" applyFont="1" applyBorder="1" applyAlignment="1">
      <alignment horizontal="center" vertical="center"/>
    </xf>
    <xf numFmtId="0" fontId="35" fillId="0" borderId="3" xfId="3" applyFont="1" applyBorder="1" applyAlignment="1">
      <alignment horizontal="center" vertical="center"/>
    </xf>
    <xf numFmtId="0" fontId="15" fillId="0" borderId="3" xfId="3" applyFont="1" applyBorder="1" applyAlignment="1">
      <alignment horizontal="center" vertical="center"/>
    </xf>
    <xf numFmtId="0" fontId="35" fillId="0" borderId="4" xfId="3" applyFont="1" applyBorder="1">
      <alignment vertical="center"/>
    </xf>
    <xf numFmtId="0" fontId="12" fillId="0" borderId="16" xfId="3" applyFont="1" applyBorder="1">
      <alignment vertical="center"/>
    </xf>
    <xf numFmtId="0" fontId="35" fillId="0" borderId="3" xfId="3" applyFont="1" applyBorder="1">
      <alignment vertical="center"/>
    </xf>
    <xf numFmtId="0" fontId="15" fillId="0" borderId="3" xfId="3" applyFont="1" applyBorder="1">
      <alignment vertical="center"/>
    </xf>
    <xf numFmtId="0" fontId="36" fillId="0" borderId="4" xfId="3" applyFont="1" applyBorder="1" applyAlignment="1">
      <alignment horizontal="right" vertical="center"/>
    </xf>
    <xf numFmtId="0" fontId="35" fillId="0" borderId="0" xfId="3" applyFont="1">
      <alignment vertical="center"/>
    </xf>
    <xf numFmtId="0" fontId="11" fillId="0" borderId="15" xfId="3" applyBorder="1">
      <alignment vertical="center"/>
    </xf>
    <xf numFmtId="0" fontId="36" fillId="0" borderId="4" xfId="3" applyFont="1" applyBorder="1">
      <alignment vertical="center"/>
    </xf>
    <xf numFmtId="0" fontId="36" fillId="0" borderId="3" xfId="3" applyFont="1" applyBorder="1">
      <alignment vertical="center"/>
    </xf>
    <xf numFmtId="0" fontId="36" fillId="0" borderId="0" xfId="3" applyFont="1">
      <alignment vertical="center"/>
    </xf>
    <xf numFmtId="0" fontId="35" fillId="0" borderId="0" xfId="3" applyFont="1" applyAlignment="1">
      <alignment horizontal="left" vertical="center"/>
    </xf>
    <xf numFmtId="0" fontId="36" fillId="0" borderId="0" xfId="3" applyFont="1" applyAlignment="1">
      <alignment horizontal="right" vertical="center"/>
    </xf>
    <xf numFmtId="0" fontId="11" fillId="0" borderId="1" xfId="3" applyBorder="1" applyAlignment="1">
      <alignment horizontal="center" vertical="center" wrapText="1"/>
    </xf>
    <xf numFmtId="0" fontId="11" fillId="2" borderId="1" xfId="3" applyFill="1" applyBorder="1" applyAlignment="1">
      <alignment vertical="center" shrinkToFit="1"/>
    </xf>
    <xf numFmtId="14" fontId="11" fillId="0" borderId="1" xfId="3" applyNumberFormat="1" applyBorder="1" applyAlignment="1">
      <alignment horizontal="right" vertical="center"/>
    </xf>
    <xf numFmtId="0" fontId="11" fillId="0" borderId="1" xfId="3" applyBorder="1" applyAlignment="1">
      <alignment vertical="center" shrinkToFit="1"/>
    </xf>
    <xf numFmtId="0" fontId="23" fillId="0" borderId="1" xfId="3" applyFont="1" applyBorder="1" applyAlignment="1">
      <alignment horizontal="left" vertical="center" wrapText="1" shrinkToFit="1"/>
    </xf>
    <xf numFmtId="0" fontId="11" fillId="2" borderId="13" xfId="3" applyFill="1" applyBorder="1">
      <alignment vertical="center"/>
    </xf>
    <xf numFmtId="0" fontId="11" fillId="2" borderId="13" xfId="3" applyFill="1" applyBorder="1" applyAlignment="1">
      <alignment horizontal="center" vertical="center"/>
    </xf>
    <xf numFmtId="38" fontId="0" fillId="2" borderId="13" xfId="4" applyFont="1" applyFill="1" applyBorder="1">
      <alignment vertical="center"/>
    </xf>
    <xf numFmtId="38" fontId="0" fillId="2" borderId="17" xfId="4" applyFont="1" applyFill="1" applyBorder="1">
      <alignment vertical="center"/>
    </xf>
    <xf numFmtId="38" fontId="0" fillId="0" borderId="0" xfId="4" applyFont="1">
      <alignment vertical="center"/>
    </xf>
    <xf numFmtId="0" fontId="37" fillId="0" borderId="0" xfId="3" applyFont="1">
      <alignment vertical="center"/>
    </xf>
    <xf numFmtId="0" fontId="38" fillId="0" borderId="0" xfId="3" applyFont="1" applyAlignment="1">
      <alignment horizontal="center" vertical="center"/>
    </xf>
    <xf numFmtId="0" fontId="12" fillId="0" borderId="8" xfId="3" applyFont="1" applyBorder="1">
      <alignment vertical="center"/>
    </xf>
    <xf numFmtId="0" fontId="11" fillId="0" borderId="10" xfId="3" applyBorder="1">
      <alignment vertical="center"/>
    </xf>
    <xf numFmtId="0" fontId="35" fillId="0" borderId="12" xfId="3" applyFont="1" applyBorder="1" applyAlignment="1">
      <alignment horizontal="left" vertical="center" wrapText="1"/>
    </xf>
    <xf numFmtId="0" fontId="12" fillId="0" borderId="1" xfId="3" applyFont="1" applyBorder="1" applyAlignment="1">
      <alignment horizontal="left" vertical="center" wrapText="1" shrinkToFit="1"/>
    </xf>
    <xf numFmtId="0" fontId="11" fillId="0" borderId="13" xfId="3" applyBorder="1" applyAlignment="1">
      <alignment vertical="center" shrinkToFit="1"/>
    </xf>
    <xf numFmtId="0" fontId="12" fillId="0" borderId="1" xfId="3" applyFont="1" applyBorder="1">
      <alignment vertical="center"/>
    </xf>
    <xf numFmtId="0" fontId="36" fillId="0" borderId="4" xfId="3" applyFont="1" applyBorder="1" applyAlignment="1">
      <alignment horizontal="center" vertical="center"/>
    </xf>
    <xf numFmtId="0" fontId="36" fillId="0" borderId="3" xfId="3" applyFont="1" applyBorder="1" applyAlignment="1">
      <alignment horizontal="left" vertical="center"/>
    </xf>
    <xf numFmtId="0" fontId="11" fillId="2" borderId="1" xfId="3" applyFill="1" applyBorder="1" applyAlignment="1">
      <alignment horizontal="center" vertical="center" wrapText="1"/>
    </xf>
    <xf numFmtId="0" fontId="11" fillId="2" borderId="1" xfId="3" applyFill="1" applyBorder="1" applyAlignment="1">
      <alignment vertical="center" wrapText="1"/>
    </xf>
    <xf numFmtId="0" fontId="11" fillId="2" borderId="13" xfId="3" applyFill="1" applyBorder="1" applyAlignment="1">
      <alignment horizontal="center" vertical="center" wrapText="1"/>
    </xf>
    <xf numFmtId="0" fontId="11" fillId="2" borderId="13" xfId="3" applyFill="1" applyBorder="1" applyAlignment="1">
      <alignment vertical="center" wrapText="1"/>
    </xf>
    <xf numFmtId="0" fontId="13" fillId="0" borderId="0" xfId="3" applyFont="1" applyAlignment="1">
      <alignment horizontal="left" vertical="center"/>
    </xf>
    <xf numFmtId="0" fontId="35" fillId="0" borderId="2" xfId="3" applyFont="1" applyBorder="1">
      <alignment vertical="center"/>
    </xf>
    <xf numFmtId="0" fontId="11" fillId="0" borderId="4" xfId="3" applyBorder="1">
      <alignment vertical="center"/>
    </xf>
    <xf numFmtId="0" fontId="35" fillId="0" borderId="4" xfId="3" applyFont="1" applyBorder="1" applyAlignment="1">
      <alignment horizontal="left" vertical="center" wrapText="1"/>
    </xf>
    <xf numFmtId="0" fontId="12" fillId="0" borderId="10" xfId="3" applyFont="1" applyBorder="1">
      <alignment vertical="center"/>
    </xf>
    <xf numFmtId="0" fontId="23" fillId="0" borderId="1" xfId="3" applyFont="1" applyBorder="1" applyAlignment="1">
      <alignment vertical="center" wrapText="1" shrinkToFit="1"/>
    </xf>
    <xf numFmtId="0" fontId="35" fillId="0" borderId="4" xfId="3" applyFont="1" applyBorder="1" applyAlignment="1">
      <alignment vertical="center" wrapText="1"/>
    </xf>
    <xf numFmtId="0" fontId="12" fillId="0" borderId="5" xfId="3" applyFont="1" applyBorder="1">
      <alignment vertical="center"/>
    </xf>
    <xf numFmtId="0" fontId="36" fillId="0" borderId="2" xfId="3" applyFont="1" applyBorder="1">
      <alignment vertical="center"/>
    </xf>
    <xf numFmtId="0" fontId="35" fillId="0" borderId="10" xfId="3" applyFont="1" applyBorder="1">
      <alignment vertical="center"/>
    </xf>
    <xf numFmtId="0" fontId="15" fillId="0" borderId="11" xfId="3" applyFont="1" applyBorder="1">
      <alignment vertical="center"/>
    </xf>
    <xf numFmtId="0" fontId="13" fillId="0" borderId="13" xfId="3" applyFont="1" applyBorder="1" applyAlignment="1">
      <alignment vertical="center" wrapText="1" shrinkToFit="1"/>
    </xf>
    <xf numFmtId="38" fontId="11" fillId="0" borderId="1" xfId="4" applyFont="1" applyFill="1" applyBorder="1">
      <alignment vertical="center"/>
    </xf>
    <xf numFmtId="0" fontId="12" fillId="0" borderId="1" xfId="3" applyFont="1" applyBorder="1" applyAlignment="1">
      <alignment vertical="center" wrapText="1" shrinkToFit="1"/>
    </xf>
    <xf numFmtId="0" fontId="41" fillId="0" borderId="0" xfId="0" applyFont="1" applyAlignment="1">
      <alignment horizontal="left" vertical="center"/>
    </xf>
    <xf numFmtId="0" fontId="21" fillId="0" borderId="0" xfId="0" applyFont="1">
      <alignment vertical="center"/>
    </xf>
    <xf numFmtId="0" fontId="12" fillId="0" borderId="1" xfId="3" applyFont="1" applyBorder="1" applyAlignment="1">
      <alignment horizontal="right" vertical="center"/>
    </xf>
    <xf numFmtId="176" fontId="27" fillId="3" borderId="112" xfId="3" applyNumberFormat="1" applyFont="1" applyFill="1" applyBorder="1" applyAlignment="1">
      <alignment horizontal="right" vertical="center"/>
    </xf>
    <xf numFmtId="176" fontId="27" fillId="3" borderId="117" xfId="3" applyNumberFormat="1" applyFont="1" applyFill="1" applyBorder="1" applyAlignment="1">
      <alignment horizontal="right" vertical="center"/>
    </xf>
    <xf numFmtId="176" fontId="27" fillId="3" borderId="125" xfId="3" applyNumberFormat="1" applyFont="1" applyFill="1" applyBorder="1" applyAlignment="1">
      <alignment horizontal="right" vertical="center"/>
    </xf>
    <xf numFmtId="176" fontId="27" fillId="3" borderId="131" xfId="3" applyNumberFormat="1" applyFont="1" applyFill="1" applyBorder="1" applyAlignment="1">
      <alignment horizontal="right" vertical="center"/>
    </xf>
    <xf numFmtId="0" fontId="30" fillId="3" borderId="113" xfId="3" applyFont="1" applyFill="1" applyBorder="1" applyAlignment="1">
      <alignment horizontal="left" vertical="center" wrapText="1"/>
    </xf>
    <xf numFmtId="0" fontId="30" fillId="3" borderId="120" xfId="3" applyFont="1" applyFill="1" applyBorder="1" applyAlignment="1">
      <alignment horizontal="left" vertical="center" wrapText="1"/>
    </xf>
    <xf numFmtId="0" fontId="30" fillId="3" borderId="126" xfId="3" applyFont="1" applyFill="1" applyBorder="1" applyAlignment="1">
      <alignment horizontal="left" vertical="center"/>
    </xf>
    <xf numFmtId="0" fontId="30" fillId="3" borderId="132" xfId="3" applyFont="1" applyFill="1" applyBorder="1" applyAlignment="1">
      <alignment horizontal="left" vertical="center"/>
    </xf>
    <xf numFmtId="0" fontId="30" fillId="3" borderId="113" xfId="3" applyFont="1" applyFill="1" applyBorder="1" applyAlignment="1">
      <alignment horizontal="left" vertical="center"/>
    </xf>
    <xf numFmtId="0" fontId="30" fillId="3" borderId="141" xfId="3" applyFont="1" applyFill="1" applyBorder="1" applyAlignment="1">
      <alignment horizontal="left" vertical="center"/>
    </xf>
    <xf numFmtId="0" fontId="31" fillId="3" borderId="113" xfId="3" applyFont="1" applyFill="1" applyBorder="1" applyAlignment="1">
      <alignment horizontal="left" vertical="center" wrapText="1"/>
    </xf>
    <xf numFmtId="0" fontId="30" fillId="3" borderId="129" xfId="3" applyFont="1" applyFill="1" applyBorder="1" applyAlignment="1">
      <alignment horizontal="left" vertical="center"/>
    </xf>
    <xf numFmtId="0" fontId="27" fillId="2" borderId="138" xfId="3" applyFont="1" applyFill="1" applyBorder="1" applyAlignment="1">
      <alignment horizontal="left" vertical="center"/>
    </xf>
    <xf numFmtId="0" fontId="42" fillId="0" borderId="0" xfId="0" applyFont="1">
      <alignment vertical="center"/>
    </xf>
    <xf numFmtId="0" fontId="42" fillId="0" borderId="0" xfId="0" applyFont="1" applyAlignment="1">
      <alignment vertical="center" wrapText="1"/>
    </xf>
    <xf numFmtId="0" fontId="44" fillId="0" borderId="0" xfId="0" applyFont="1">
      <alignment vertical="center"/>
    </xf>
    <xf numFmtId="0" fontId="42" fillId="0" borderId="0" xfId="0" applyFont="1" applyAlignment="1">
      <alignment horizontal="center" vertical="center"/>
    </xf>
    <xf numFmtId="0" fontId="42" fillId="4" borderId="148" xfId="0" applyFont="1" applyFill="1" applyBorder="1" applyAlignment="1">
      <alignment horizontal="center" vertical="center"/>
    </xf>
    <xf numFmtId="0" fontId="42" fillId="4" borderId="151" xfId="0" applyFont="1" applyFill="1" applyBorder="1" applyAlignment="1">
      <alignment horizontal="center" vertical="center" wrapText="1"/>
    </xf>
    <xf numFmtId="0" fontId="42" fillId="4" borderId="152" xfId="0" applyFont="1" applyFill="1" applyBorder="1" applyAlignment="1">
      <alignment horizontal="center" vertical="center" wrapText="1"/>
    </xf>
    <xf numFmtId="0" fontId="42" fillId="5" borderId="134" xfId="0" applyFont="1" applyFill="1" applyBorder="1" applyAlignment="1">
      <alignment horizontal="center" vertical="center"/>
    </xf>
    <xf numFmtId="0" fontId="42" fillId="3" borderId="15" xfId="0" applyFont="1" applyFill="1" applyBorder="1" applyAlignment="1">
      <alignment vertical="center" wrapText="1"/>
    </xf>
    <xf numFmtId="0" fontId="42" fillId="0" borderId="153" xfId="0" applyFont="1" applyBorder="1" applyAlignment="1">
      <alignment horizontal="right" vertical="center"/>
    </xf>
    <xf numFmtId="0" fontId="42" fillId="0" borderId="83" xfId="0" applyFont="1" applyBorder="1">
      <alignment vertical="center"/>
    </xf>
    <xf numFmtId="0" fontId="42" fillId="5" borderId="140" xfId="0" applyFont="1" applyFill="1" applyBorder="1" applyAlignment="1">
      <alignment horizontal="center" vertical="center"/>
    </xf>
    <xf numFmtId="0" fontId="42" fillId="3" borderId="1" xfId="0" applyFont="1" applyFill="1" applyBorder="1" applyAlignment="1">
      <alignment vertical="center" wrapText="1"/>
    </xf>
    <xf numFmtId="0" fontId="42" fillId="0" borderId="154" xfId="0" applyFont="1" applyBorder="1" applyAlignment="1">
      <alignment horizontal="right" vertical="center"/>
    </xf>
    <xf numFmtId="0" fontId="42" fillId="0" borderId="1" xfId="0" applyFont="1" applyBorder="1" applyAlignment="1">
      <alignment vertical="center" wrapText="1"/>
    </xf>
    <xf numFmtId="0" fontId="42" fillId="0" borderId="140" xfId="0" applyFont="1" applyBorder="1" applyAlignment="1">
      <alignment horizontal="center" vertical="center"/>
    </xf>
    <xf numFmtId="0" fontId="42" fillId="0" borderId="1" xfId="0" applyFont="1" applyBorder="1" applyAlignment="1">
      <alignment horizontal="left" vertical="center" wrapText="1"/>
    </xf>
    <xf numFmtId="0" fontId="42" fillId="0" borderId="154" xfId="0" applyFont="1" applyBorder="1" applyAlignment="1">
      <alignment horizontal="center" vertical="center"/>
    </xf>
    <xf numFmtId="0" fontId="42" fillId="0" borderId="134" xfId="0" applyFont="1" applyBorder="1" applyAlignment="1">
      <alignment horizontal="center" vertical="center"/>
    </xf>
    <xf numFmtId="0" fontId="42" fillId="0" borderId="84" xfId="0" applyFont="1" applyBorder="1">
      <alignment vertical="center"/>
    </xf>
    <xf numFmtId="0" fontId="42" fillId="0" borderId="13" xfId="0" applyFont="1" applyBorder="1" applyAlignment="1">
      <alignment vertical="center" wrapText="1"/>
    </xf>
    <xf numFmtId="0" fontId="42" fillId="0" borderId="161" xfId="0" applyFont="1" applyBorder="1" applyAlignment="1">
      <alignment horizontal="center" vertical="center"/>
    </xf>
    <xf numFmtId="0" fontId="42" fillId="0" borderId="164" xfId="0" applyFont="1" applyBorder="1" applyAlignment="1">
      <alignment vertical="center" wrapText="1"/>
    </xf>
    <xf numFmtId="0" fontId="42" fillId="0" borderId="165" xfId="0" applyFont="1" applyBorder="1" applyAlignment="1">
      <alignment horizontal="right" vertical="center"/>
    </xf>
    <xf numFmtId="0" fontId="47" fillId="0" borderId="0" xfId="0" applyFont="1" applyAlignment="1">
      <alignment horizontal="left" vertical="center"/>
    </xf>
    <xf numFmtId="0" fontId="5" fillId="0" borderId="0" xfId="0" applyFont="1">
      <alignment vertical="center"/>
    </xf>
    <xf numFmtId="0" fontId="42" fillId="6" borderId="164" xfId="0" applyFont="1" applyFill="1" applyBorder="1" applyAlignment="1">
      <alignment vertical="center" wrapText="1"/>
    </xf>
    <xf numFmtId="0" fontId="42" fillId="7" borderId="161" xfId="0" applyFont="1" applyFill="1" applyBorder="1" applyAlignment="1">
      <alignment horizontal="center" vertical="center"/>
    </xf>
    <xf numFmtId="0" fontId="42" fillId="6" borderId="1" xfId="0" applyFont="1" applyFill="1" applyBorder="1" applyAlignment="1">
      <alignment vertical="center" wrapText="1"/>
    </xf>
    <xf numFmtId="0" fontId="42" fillId="7" borderId="140" xfId="0" applyFont="1" applyFill="1" applyBorder="1" applyAlignment="1">
      <alignment horizontal="center" vertical="center"/>
    </xf>
    <xf numFmtId="0" fontId="42" fillId="6" borderId="15" xfId="0" applyFont="1" applyFill="1" applyBorder="1" applyAlignment="1">
      <alignment vertical="center" wrapText="1"/>
    </xf>
    <xf numFmtId="0" fontId="42" fillId="7" borderId="134" xfId="0" applyFont="1" applyFill="1" applyBorder="1" applyAlignment="1">
      <alignment horizontal="center" vertical="center"/>
    </xf>
    <xf numFmtId="0" fontId="42" fillId="8" borderId="140" xfId="0" applyFont="1" applyFill="1" applyBorder="1" applyAlignment="1">
      <alignment horizontal="center" vertical="center"/>
    </xf>
    <xf numFmtId="0" fontId="42" fillId="8" borderId="134" xfId="0" applyFont="1" applyFill="1" applyBorder="1" applyAlignment="1">
      <alignment horizontal="center" vertical="center"/>
    </xf>
    <xf numFmtId="0" fontId="42" fillId="0" borderId="155" xfId="0" applyFont="1" applyBorder="1" applyAlignment="1">
      <alignment horizontal="right" vertical="center"/>
    </xf>
    <xf numFmtId="0" fontId="42" fillId="3" borderId="13" xfId="0" applyFont="1" applyFill="1" applyBorder="1" applyAlignment="1">
      <alignment vertical="center" wrapText="1"/>
    </xf>
    <xf numFmtId="0" fontId="39" fillId="0" borderId="0" xfId="0" applyFont="1">
      <alignment vertical="center"/>
    </xf>
    <xf numFmtId="0" fontId="8" fillId="0" borderId="0" xfId="0" applyFont="1" applyAlignment="1">
      <alignment vertical="top"/>
    </xf>
    <xf numFmtId="0" fontId="54" fillId="0" borderId="0" xfId="0" applyFont="1">
      <alignment vertical="center"/>
    </xf>
    <xf numFmtId="38" fontId="2" fillId="0" borderId="0" xfId="1" applyFont="1" applyFill="1" applyBorder="1" applyAlignment="1">
      <alignment vertical="center"/>
    </xf>
    <xf numFmtId="0" fontId="8" fillId="0" borderId="0" xfId="0" applyFont="1">
      <alignment vertical="center"/>
    </xf>
    <xf numFmtId="0" fontId="13" fillId="0" borderId="0" xfId="3" applyFont="1">
      <alignment vertical="center"/>
    </xf>
    <xf numFmtId="0" fontId="12" fillId="0" borderId="0" xfId="3" applyFont="1">
      <alignment vertical="center"/>
    </xf>
    <xf numFmtId="0" fontId="11" fillId="3" borderId="1" xfId="3" applyFill="1" applyBorder="1" applyAlignment="1">
      <alignment horizontal="left" vertical="center" shrinkToFit="1"/>
    </xf>
    <xf numFmtId="0" fontId="11" fillId="3" borderId="1" xfId="3" applyFill="1" applyBorder="1" applyAlignment="1">
      <alignment horizontal="center" vertical="center"/>
    </xf>
    <xf numFmtId="38" fontId="11" fillId="3" borderId="1" xfId="4" applyFill="1" applyBorder="1" applyAlignment="1">
      <alignment horizontal="right" vertical="center"/>
    </xf>
    <xf numFmtId="38" fontId="0" fillId="3" borderId="1" xfId="4" applyFont="1" applyFill="1" applyBorder="1">
      <alignment vertical="center"/>
    </xf>
    <xf numFmtId="14" fontId="11" fillId="3" borderId="1" xfId="3" applyNumberFormat="1" applyFill="1" applyBorder="1" applyAlignment="1">
      <alignment horizontal="center" vertical="center"/>
    </xf>
    <xf numFmtId="0" fontId="13" fillId="0" borderId="0" xfId="3" applyFont="1" applyAlignment="1">
      <alignment horizontal="center" vertical="center" wrapText="1"/>
    </xf>
    <xf numFmtId="0" fontId="11" fillId="0" borderId="0" xfId="3" applyAlignment="1">
      <alignment horizontal="center" vertical="center" wrapText="1"/>
    </xf>
    <xf numFmtId="0" fontId="13" fillId="0" borderId="0" xfId="3" applyFont="1" applyAlignment="1">
      <alignment vertical="center" wrapText="1"/>
    </xf>
    <xf numFmtId="0" fontId="11" fillId="0" borderId="0" xfId="3" applyAlignment="1">
      <alignment vertical="center" wrapText="1"/>
    </xf>
    <xf numFmtId="0" fontId="42" fillId="0" borderId="119" xfId="0" applyFont="1" applyBorder="1" applyAlignment="1">
      <alignment horizontal="center" vertical="center"/>
    </xf>
    <xf numFmtId="0" fontId="42" fillId="5" borderId="119" xfId="0" applyFont="1" applyFill="1" applyBorder="1" applyAlignment="1">
      <alignment horizontal="center" vertical="center"/>
    </xf>
    <xf numFmtId="0" fontId="42" fillId="0" borderId="7" xfId="0" applyFont="1" applyBorder="1" applyAlignment="1">
      <alignment horizontal="left" vertical="center" wrapText="1"/>
    </xf>
    <xf numFmtId="0" fontId="42" fillId="0" borderId="5" xfId="0" applyFont="1" applyBorder="1" applyAlignment="1">
      <alignment horizontal="left" vertical="center"/>
    </xf>
    <xf numFmtId="0" fontId="42" fillId="0" borderId="164" xfId="0" applyFont="1" applyBorder="1" applyAlignment="1">
      <alignment horizontal="left" vertical="center" wrapText="1"/>
    </xf>
    <xf numFmtId="0" fontId="42" fillId="0" borderId="0" xfId="0" applyFont="1">
      <alignment vertical="center"/>
    </xf>
    <xf numFmtId="0" fontId="43" fillId="0" borderId="0" xfId="0" applyFont="1" applyAlignment="1">
      <alignment horizontal="center" vertical="center"/>
    </xf>
    <xf numFmtId="0" fontId="45" fillId="0" borderId="11" xfId="0" applyFont="1" applyBorder="1" applyAlignment="1">
      <alignment horizontal="left" vertical="center"/>
    </xf>
    <xf numFmtId="0" fontId="42" fillId="0" borderId="5" xfId="0" applyFont="1" applyBorder="1" applyAlignment="1">
      <alignment vertical="center" wrapText="1"/>
    </xf>
    <xf numFmtId="0" fontId="42" fillId="0" borderId="6" xfId="0" applyFont="1" applyBorder="1" applyAlignment="1">
      <alignment vertical="center" wrapText="1"/>
    </xf>
    <xf numFmtId="0" fontId="42" fillId="0" borderId="7" xfId="0" applyFont="1" applyBorder="1" applyAlignment="1">
      <alignment vertical="center" wrapText="1"/>
    </xf>
    <xf numFmtId="0" fontId="42" fillId="0" borderId="10" xfId="0" applyFont="1" applyBorder="1" applyAlignment="1">
      <alignment vertical="center" wrapText="1"/>
    </xf>
    <xf numFmtId="0" fontId="42" fillId="0" borderId="11" xfId="0" applyFont="1" applyBorder="1" applyAlignment="1">
      <alignment vertical="center" wrapText="1"/>
    </xf>
    <xf numFmtId="0" fontId="42" fillId="0" borderId="12" xfId="0" applyFont="1" applyBorder="1" applyAlignment="1">
      <alignment vertical="center" wrapText="1"/>
    </xf>
    <xf numFmtId="0" fontId="42" fillId="4" borderId="149" xfId="0" applyFont="1" applyFill="1" applyBorder="1" applyAlignment="1">
      <alignment horizontal="center" vertical="center" wrapText="1"/>
    </xf>
    <xf numFmtId="0" fontId="42" fillId="4" borderId="150" xfId="0" applyFont="1" applyFill="1" applyBorder="1" applyAlignment="1">
      <alignment horizontal="center" vertical="center" wrapText="1"/>
    </xf>
    <xf numFmtId="0" fontId="42" fillId="0" borderId="83" xfId="0" applyFont="1" applyBorder="1">
      <alignment vertical="center"/>
    </xf>
    <xf numFmtId="0" fontId="42" fillId="0" borderId="2" xfId="0" applyFont="1" applyBorder="1" applyAlignment="1">
      <alignment horizontal="left" vertical="center" wrapText="1"/>
    </xf>
    <xf numFmtId="0" fontId="42" fillId="0" borderId="4" xfId="0" applyFont="1" applyBorder="1" applyAlignment="1">
      <alignment horizontal="left" vertical="center" wrapText="1"/>
    </xf>
    <xf numFmtId="0" fontId="42" fillId="0" borderId="2" xfId="0" applyFont="1" applyBorder="1" applyAlignment="1">
      <alignment vertical="center" wrapText="1"/>
    </xf>
    <xf numFmtId="0" fontId="42" fillId="0" borderId="4" xfId="0" applyFont="1" applyBorder="1" applyAlignment="1">
      <alignment vertical="center" wrapText="1"/>
    </xf>
    <xf numFmtId="0" fontId="42" fillId="0" borderId="119" xfId="0" applyFont="1" applyBorder="1" applyAlignment="1">
      <alignment horizontal="center" vertical="center"/>
    </xf>
    <xf numFmtId="0" fontId="42" fillId="0" borderId="123" xfId="0" applyFont="1" applyBorder="1" applyAlignment="1">
      <alignment horizontal="center" vertical="center"/>
    </xf>
    <xf numFmtId="0" fontId="42" fillId="0" borderId="13" xfId="0" applyFont="1" applyBorder="1" applyAlignment="1">
      <alignment horizontal="left" vertical="center" wrapText="1"/>
    </xf>
    <xf numFmtId="0" fontId="42" fillId="0" borderId="16" xfId="0" applyFont="1" applyBorder="1" applyAlignment="1">
      <alignment horizontal="left" vertical="center" wrapText="1"/>
    </xf>
    <xf numFmtId="0" fontId="42" fillId="0" borderId="155" xfId="0" applyFont="1" applyBorder="1" applyAlignment="1">
      <alignment horizontal="center" vertical="center"/>
    </xf>
    <xf numFmtId="0" fontId="42" fillId="0" borderId="158" xfId="0" applyFont="1" applyBorder="1" applyAlignment="1">
      <alignment horizontal="center" vertical="center"/>
    </xf>
    <xf numFmtId="0" fontId="42" fillId="0" borderId="156" xfId="0" applyFont="1" applyBorder="1" applyAlignment="1">
      <alignment horizontal="left" vertical="center" wrapText="1"/>
    </xf>
    <xf numFmtId="0" fontId="42" fillId="0" borderId="157" xfId="0" applyFont="1" applyBorder="1" applyAlignment="1">
      <alignment horizontal="left" vertical="center" wrapText="1"/>
    </xf>
    <xf numFmtId="0" fontId="42" fillId="0" borderId="134" xfId="0" applyFont="1" applyBorder="1" applyAlignment="1">
      <alignment horizontal="center" vertical="center"/>
    </xf>
    <xf numFmtId="0" fontId="42" fillId="0" borderId="159" xfId="0" applyFont="1" applyBorder="1" applyAlignment="1">
      <alignment horizontal="left" vertical="center" wrapText="1"/>
    </xf>
    <xf numFmtId="0" fontId="42" fillId="0" borderId="160" xfId="0" applyFont="1" applyBorder="1" applyAlignment="1">
      <alignment horizontal="left" vertical="center" wrapText="1"/>
    </xf>
    <xf numFmtId="0" fontId="42" fillId="0" borderId="15" xfId="0" applyFont="1" applyBorder="1" applyAlignment="1">
      <alignment horizontal="left" vertical="center" wrapText="1"/>
    </xf>
    <xf numFmtId="0" fontId="42" fillId="0" borderId="153" xfId="0" applyFont="1" applyBorder="1" applyAlignment="1">
      <alignment horizontal="center" vertical="center"/>
    </xf>
    <xf numFmtId="0" fontId="42" fillId="0" borderId="10" xfId="0" applyFont="1" applyBorder="1" applyAlignment="1">
      <alignment horizontal="left" vertical="center" wrapText="1"/>
    </xf>
    <xf numFmtId="0" fontId="42" fillId="0" borderId="12" xfId="0" applyFont="1" applyBorder="1" applyAlignment="1">
      <alignment horizontal="left" vertical="center" wrapText="1"/>
    </xf>
    <xf numFmtId="0" fontId="42" fillId="0" borderId="84" xfId="0" applyFont="1" applyBorder="1">
      <alignment vertical="center"/>
    </xf>
    <xf numFmtId="0" fontId="46" fillId="0" borderId="0" xfId="0" applyFont="1" applyAlignment="1">
      <alignment horizontal="left" vertical="center"/>
    </xf>
    <xf numFmtId="0" fontId="42" fillId="0" borderId="162" xfId="0" applyFont="1" applyBorder="1" applyAlignment="1">
      <alignment vertical="center" wrapText="1"/>
    </xf>
    <xf numFmtId="0" fontId="42" fillId="0" borderId="163" xfId="0" applyFont="1" applyBorder="1" applyAlignment="1">
      <alignment vertical="center" wrapText="1"/>
    </xf>
    <xf numFmtId="0" fontId="45" fillId="0" borderId="0" xfId="0" applyFont="1" applyAlignment="1">
      <alignment horizontal="left" vertical="center"/>
    </xf>
    <xf numFmtId="0" fontId="2" fillId="0" borderId="0" xfId="0" applyFont="1" applyAlignment="1">
      <alignment horizontal="left" vertical="center" wrapText="1"/>
    </xf>
    <xf numFmtId="38" fontId="21" fillId="0" borderId="0" xfId="1" applyFont="1" applyAlignment="1">
      <alignment horizontal="center" vertical="center"/>
    </xf>
    <xf numFmtId="0" fontId="5" fillId="0" borderId="0" xfId="0" applyFont="1" applyAlignment="1">
      <alignment horizontal="center" vertical="center"/>
    </xf>
    <xf numFmtId="0" fontId="2" fillId="0" borderId="0" xfId="0" applyFont="1" applyAlignment="1">
      <alignment horizontal="center" vertical="center"/>
    </xf>
    <xf numFmtId="0" fontId="2" fillId="3" borderId="0" xfId="0" applyFont="1" applyFill="1" applyAlignment="1">
      <alignment horizontal="left" vertical="center" wrapText="1"/>
    </xf>
    <xf numFmtId="0" fontId="2" fillId="3" borderId="0" xfId="0" applyFont="1" applyFill="1" applyAlignment="1">
      <alignment horizontal="left" vertical="center"/>
    </xf>
    <xf numFmtId="0" fontId="4" fillId="3" borderId="0" xfId="2" applyFill="1" applyAlignment="1">
      <alignment horizontal="left" vertical="center"/>
    </xf>
    <xf numFmtId="0" fontId="6" fillId="0" borderId="0" xfId="0" applyFont="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2" fillId="3" borderId="1" xfId="0" applyFont="1" applyFill="1" applyBorder="1" applyAlignment="1">
      <alignment horizontal="left" vertical="top"/>
    </xf>
    <xf numFmtId="0" fontId="2" fillId="3" borderId="8" xfId="0" applyFont="1" applyFill="1" applyBorder="1" applyAlignment="1">
      <alignment horizontal="left" vertical="top" wrapText="1"/>
    </xf>
    <xf numFmtId="0" fontId="2" fillId="3" borderId="0" xfId="0" applyFont="1" applyFill="1" applyAlignment="1">
      <alignment horizontal="left" vertical="top" wrapText="1"/>
    </xf>
    <xf numFmtId="0" fontId="2" fillId="3" borderId="9"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11" xfId="0" applyFont="1" applyFill="1" applyBorder="1" applyAlignment="1">
      <alignment horizontal="left" vertical="top" wrapText="1"/>
    </xf>
    <xf numFmtId="0" fontId="2" fillId="3" borderId="12" xfId="0" applyFont="1" applyFill="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wrapText="1"/>
    </xf>
    <xf numFmtId="0" fontId="2" fillId="3" borderId="4" xfId="0" applyFont="1" applyFill="1" applyBorder="1" applyAlignment="1">
      <alignment horizontal="right" vertical="center"/>
    </xf>
    <xf numFmtId="0" fontId="2" fillId="3" borderId="2" xfId="0" applyFont="1" applyFill="1" applyBorder="1" applyAlignment="1">
      <alignment horizontal="right" vertical="center"/>
    </xf>
    <xf numFmtId="0" fontId="2" fillId="3" borderId="1" xfId="0" applyFont="1" applyFill="1" applyBorder="1" applyAlignment="1">
      <alignment horizontal="right" vertical="center"/>
    </xf>
    <xf numFmtId="38" fontId="2" fillId="3" borderId="1" xfId="1" applyFont="1" applyFill="1" applyBorder="1" applyAlignment="1">
      <alignment horizontal="right" vertical="center"/>
    </xf>
    <xf numFmtId="38" fontId="2" fillId="3" borderId="2" xfId="1" applyFont="1" applyFill="1" applyBorder="1" applyAlignment="1">
      <alignment horizontal="righ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3" xfId="0" applyFont="1" applyFill="1" applyBorder="1" applyAlignment="1">
      <alignment horizontal="right" vertical="center"/>
    </xf>
    <xf numFmtId="0" fontId="2" fillId="3" borderId="1" xfId="0" applyFont="1" applyFill="1" applyBorder="1" applyAlignment="1">
      <alignment horizontal="left" vertical="center"/>
    </xf>
    <xf numFmtId="0" fontId="2" fillId="0" borderId="1" xfId="0" applyFont="1" applyBorder="1" applyAlignment="1">
      <alignment horizontal="left" vertical="center" wrapText="1"/>
    </xf>
    <xf numFmtId="0" fontId="2" fillId="0" borderId="3" xfId="0" applyFont="1" applyBorder="1" applyAlignment="1">
      <alignment horizontal="center" vertical="center"/>
    </xf>
    <xf numFmtId="0" fontId="28" fillId="0" borderId="0" xfId="0" applyFont="1" applyAlignment="1">
      <alignment horizontal="left" vertical="center"/>
    </xf>
    <xf numFmtId="0" fontId="47" fillId="0" borderId="0" xfId="0" applyFont="1" applyAlignment="1">
      <alignment horizontal="left" vertical="center"/>
    </xf>
    <xf numFmtId="0" fontId="51" fillId="0" borderId="0" xfId="0" applyFont="1" applyAlignment="1">
      <alignment horizontal="center" vertical="center" wrapText="1"/>
    </xf>
    <xf numFmtId="0" fontId="24" fillId="0" borderId="0" xfId="0" applyFont="1" applyAlignment="1">
      <alignment horizontal="center" vertical="center"/>
    </xf>
    <xf numFmtId="38" fontId="2" fillId="0" borderId="0" xfId="1" applyFont="1" applyAlignment="1">
      <alignment horizontal="center" vertical="center"/>
    </xf>
    <xf numFmtId="38" fontId="9" fillId="0" borderId="0" xfId="1" applyFont="1" applyAlignment="1">
      <alignment horizontal="center" vertical="center"/>
    </xf>
    <xf numFmtId="38" fontId="2" fillId="0" borderId="24" xfId="1" applyFont="1" applyFill="1" applyBorder="1" applyAlignment="1">
      <alignment horizontal="right" vertical="center"/>
    </xf>
    <xf numFmtId="38" fontId="2" fillId="0" borderId="25" xfId="1" applyFont="1" applyFill="1" applyBorder="1" applyAlignment="1">
      <alignment horizontal="right" vertical="center"/>
    </xf>
    <xf numFmtId="38" fontId="2" fillId="0" borderId="28" xfId="1" applyFont="1" applyFill="1" applyBorder="1" applyAlignment="1">
      <alignment horizontal="right" vertical="center"/>
    </xf>
    <xf numFmtId="38" fontId="2" fillId="0" borderId="70" xfId="1" applyFont="1" applyFill="1" applyBorder="1" applyAlignment="1">
      <alignment horizontal="right" vertical="center"/>
    </xf>
    <xf numFmtId="38" fontId="2" fillId="0" borderId="30" xfId="1" applyFont="1" applyFill="1" applyBorder="1" applyAlignment="1">
      <alignment horizontal="right" vertical="center"/>
    </xf>
    <xf numFmtId="38" fontId="2" fillId="0" borderId="71" xfId="1" applyFont="1" applyFill="1" applyBorder="1" applyAlignment="1">
      <alignment horizontal="right" vertical="center"/>
    </xf>
    <xf numFmtId="38" fontId="2" fillId="0" borderId="61" xfId="1" applyFont="1" applyBorder="1" applyAlignment="1">
      <alignment horizontal="right" vertical="center"/>
    </xf>
    <xf numFmtId="38" fontId="2" fillId="0" borderId="70" xfId="1" applyFont="1" applyBorder="1" applyAlignment="1">
      <alignment horizontal="right" vertical="center"/>
    </xf>
    <xf numFmtId="38" fontId="2" fillId="0" borderId="30" xfId="1" applyFont="1" applyBorder="1" applyAlignment="1">
      <alignment horizontal="right" vertical="center"/>
    </xf>
    <xf numFmtId="38" fontId="2" fillId="0" borderId="28" xfId="1" applyFont="1" applyBorder="1" applyAlignment="1">
      <alignment horizontal="right" vertical="center"/>
    </xf>
    <xf numFmtId="38" fontId="2" fillId="0" borderId="71" xfId="1" applyFont="1" applyBorder="1" applyAlignment="1">
      <alignment horizontal="right" vertical="center"/>
    </xf>
    <xf numFmtId="38" fontId="2" fillId="0" borderId="21" xfId="1" applyFont="1" applyFill="1" applyBorder="1" applyAlignment="1">
      <alignment horizontal="right" vertical="center"/>
    </xf>
    <xf numFmtId="38" fontId="2" fillId="0" borderId="22" xfId="1" applyFont="1" applyFill="1" applyBorder="1" applyAlignment="1">
      <alignment horizontal="right" vertical="center"/>
    </xf>
    <xf numFmtId="38" fontId="2" fillId="0" borderId="23" xfId="1" applyFont="1" applyFill="1" applyBorder="1" applyAlignment="1">
      <alignment horizontal="right" vertical="center"/>
    </xf>
    <xf numFmtId="38" fontId="2" fillId="3" borderId="21" xfId="1" applyFont="1" applyFill="1" applyBorder="1" applyAlignment="1">
      <alignment horizontal="right" vertical="center"/>
    </xf>
    <xf numFmtId="38" fontId="2" fillId="3" borderId="22" xfId="1" applyFont="1" applyFill="1" applyBorder="1" applyAlignment="1">
      <alignment horizontal="right" vertical="center"/>
    </xf>
    <xf numFmtId="38" fontId="2" fillId="3" borderId="23" xfId="1" applyFont="1" applyFill="1" applyBorder="1" applyAlignment="1">
      <alignment horizontal="right" vertical="center"/>
    </xf>
    <xf numFmtId="38" fontId="2" fillId="0" borderId="21" xfId="1" applyFont="1" applyBorder="1" applyAlignment="1">
      <alignment horizontal="right" vertical="center"/>
    </xf>
    <xf numFmtId="38" fontId="2" fillId="0" borderId="22" xfId="1" applyFont="1" applyBorder="1" applyAlignment="1">
      <alignment horizontal="right" vertical="center"/>
    </xf>
    <xf numFmtId="38" fontId="2" fillId="0" borderId="31" xfId="1" applyFont="1" applyBorder="1" applyAlignment="1">
      <alignment horizontal="right" vertical="center"/>
    </xf>
    <xf numFmtId="38" fontId="2" fillId="0" borderId="68" xfId="1" applyFont="1" applyBorder="1" applyAlignment="1">
      <alignment horizontal="right" vertical="center"/>
    </xf>
    <xf numFmtId="38" fontId="2" fillId="0" borderId="29" xfId="1" applyFont="1" applyBorder="1" applyAlignment="1">
      <alignment horizontal="right" vertical="center"/>
    </xf>
    <xf numFmtId="38" fontId="2" fillId="0" borderId="69" xfId="1" applyFont="1" applyBorder="1" applyAlignment="1">
      <alignment horizontal="right" vertical="center"/>
    </xf>
    <xf numFmtId="38" fontId="2" fillId="0" borderId="60" xfId="1" applyFont="1" applyBorder="1" applyAlignment="1">
      <alignment horizontal="right" vertical="center"/>
    </xf>
    <xf numFmtId="0" fontId="7" fillId="0" borderId="0" xfId="0" applyFont="1">
      <alignment vertical="center"/>
    </xf>
    <xf numFmtId="0" fontId="7" fillId="0" borderId="21" xfId="0" applyFont="1" applyBorder="1">
      <alignment vertical="center"/>
    </xf>
    <xf numFmtId="0" fontId="7" fillId="0" borderId="22" xfId="0" applyFont="1" applyBorder="1">
      <alignment vertical="center"/>
    </xf>
    <xf numFmtId="0" fontId="7" fillId="0" borderId="31" xfId="0" applyFont="1" applyBorder="1">
      <alignment vertical="center"/>
    </xf>
    <xf numFmtId="0" fontId="7" fillId="0" borderId="21" xfId="0" applyFont="1" applyBorder="1" applyAlignment="1">
      <alignment vertical="center" wrapText="1"/>
    </xf>
    <xf numFmtId="0" fontId="7" fillId="0" borderId="22" xfId="0" applyFont="1" applyBorder="1" applyAlignment="1">
      <alignment horizontal="left" vertical="center"/>
    </xf>
    <xf numFmtId="0" fontId="7" fillId="0" borderId="31" xfId="0" applyFont="1" applyBorder="1" applyAlignment="1">
      <alignment horizontal="left" vertical="center"/>
    </xf>
    <xf numFmtId="0" fontId="7" fillId="0" borderId="21" xfId="0" applyFont="1" applyBorder="1" applyAlignment="1">
      <alignment horizontal="center" vertical="center" textRotation="255"/>
    </xf>
    <xf numFmtId="0" fontId="7" fillId="0" borderId="24" xfId="0" applyFont="1" applyBorder="1" applyAlignment="1">
      <alignment vertical="center" wrapText="1"/>
    </xf>
    <xf numFmtId="0" fontId="7" fillId="0" borderId="25" xfId="0" applyFont="1" applyBorder="1">
      <alignment vertical="center"/>
    </xf>
    <xf numFmtId="0" fontId="7" fillId="0" borderId="28" xfId="0" applyFont="1" applyBorder="1">
      <alignment vertical="center"/>
    </xf>
    <xf numFmtId="38" fontId="2" fillId="3" borderId="46" xfId="1" applyFont="1" applyFill="1" applyBorder="1" applyAlignment="1">
      <alignment horizontal="right" vertical="center"/>
    </xf>
    <xf numFmtId="38" fontId="2" fillId="3" borderId="48" xfId="1" applyFont="1" applyFill="1" applyBorder="1" applyAlignment="1">
      <alignment horizontal="right" vertical="center"/>
    </xf>
    <xf numFmtId="0" fontId="7" fillId="0" borderId="22" xfId="0" applyFont="1" applyBorder="1" applyAlignment="1">
      <alignment vertical="center" wrapText="1"/>
    </xf>
    <xf numFmtId="0" fontId="7" fillId="0" borderId="31" xfId="0" applyFont="1" applyBorder="1" applyAlignment="1">
      <alignment vertical="center" wrapText="1"/>
    </xf>
    <xf numFmtId="0" fontId="7" fillId="0" borderId="45" xfId="0" applyFont="1" applyBorder="1">
      <alignment vertical="center"/>
    </xf>
    <xf numFmtId="0" fontId="7" fillId="0" borderId="46" xfId="0" applyFont="1" applyBorder="1">
      <alignment vertical="center"/>
    </xf>
    <xf numFmtId="0" fontId="7" fillId="0" borderId="47" xfId="0" applyFont="1" applyBorder="1">
      <alignment vertical="center"/>
    </xf>
    <xf numFmtId="38" fontId="2" fillId="3" borderId="45" xfId="1" applyFont="1" applyFill="1" applyBorder="1" applyAlignment="1">
      <alignment horizontal="right"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8" fillId="3" borderId="61" xfId="0" applyFont="1" applyFill="1" applyBorder="1" applyAlignment="1">
      <alignment horizontal="center" vertical="center"/>
    </xf>
    <xf numFmtId="0" fontId="8" fillId="3" borderId="70" xfId="0" applyFont="1" applyFill="1" applyBorder="1" applyAlignment="1">
      <alignment horizontal="center" vertical="center"/>
    </xf>
    <xf numFmtId="0" fontId="8" fillId="3" borderId="30"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4" xfId="0" applyFont="1" applyFill="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7" xfId="0" applyFont="1" applyBorder="1" applyAlignment="1">
      <alignment horizontal="center" vertical="center"/>
    </xf>
    <xf numFmtId="0" fontId="2" fillId="0" borderId="31"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8" xfId="0" applyFont="1" applyBorder="1" applyAlignment="1">
      <alignment horizontal="center" vertical="center"/>
    </xf>
    <xf numFmtId="0" fontId="2" fillId="0" borderId="0" xfId="0" applyFont="1" applyAlignment="1">
      <alignment horizontal="right" vertical="center"/>
    </xf>
    <xf numFmtId="0" fontId="2" fillId="0" borderId="11" xfId="0" applyFont="1" applyBorder="1" applyAlignment="1">
      <alignment horizontal="left" vertical="center"/>
    </xf>
    <xf numFmtId="0" fontId="2" fillId="0" borderId="6" xfId="0" applyFont="1" applyBorder="1" applyAlignment="1">
      <alignment horizontal="center" vertical="center"/>
    </xf>
    <xf numFmtId="38" fontId="26" fillId="0" borderId="6" xfId="0" applyNumberFormat="1" applyFont="1" applyBorder="1" applyAlignment="1">
      <alignment horizontal="right" vertical="center"/>
    </xf>
    <xf numFmtId="0" fontId="26" fillId="0" borderId="6" xfId="0" applyFont="1" applyBorder="1" applyAlignment="1">
      <alignment horizontal="right" vertical="center"/>
    </xf>
    <xf numFmtId="38" fontId="8" fillId="0" borderId="22" xfId="1" applyFont="1" applyFill="1" applyBorder="1" applyAlignment="1">
      <alignment horizontal="right" vertical="center"/>
    </xf>
    <xf numFmtId="0" fontId="8" fillId="3" borderId="24" xfId="0" applyFont="1" applyFill="1" applyBorder="1" applyAlignment="1">
      <alignment horizontal="center" vertical="center" wrapText="1"/>
    </xf>
    <xf numFmtId="0" fontId="8" fillId="3" borderId="25" xfId="0" applyFont="1" applyFill="1" applyBorder="1" applyAlignment="1">
      <alignment horizontal="center" vertical="center" wrapText="1"/>
    </xf>
    <xf numFmtId="38" fontId="8" fillId="3" borderId="25" xfId="1" applyFont="1" applyFill="1" applyBorder="1" applyAlignment="1">
      <alignment horizontal="right" vertical="center"/>
    </xf>
    <xf numFmtId="38" fontId="8" fillId="3" borderId="28" xfId="1" applyFont="1" applyFill="1" applyBorder="1" applyAlignment="1">
      <alignment horizontal="right" vertical="center"/>
    </xf>
    <xf numFmtId="38" fontId="8" fillId="0" borderId="25" xfId="1" applyFont="1" applyFill="1" applyBorder="1" applyAlignment="1">
      <alignment horizontal="right" vertical="center"/>
    </xf>
    <xf numFmtId="0" fontId="7" fillId="0" borderId="168"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8" fillId="3" borderId="18" xfId="0" applyFont="1" applyFill="1" applyBorder="1" applyAlignment="1">
      <alignment horizontal="center" vertical="center" wrapText="1"/>
    </xf>
    <xf numFmtId="0" fontId="8" fillId="3" borderId="19" xfId="0" applyFont="1" applyFill="1" applyBorder="1" applyAlignment="1">
      <alignment horizontal="center" vertical="center" wrapText="1"/>
    </xf>
    <xf numFmtId="38" fontId="8" fillId="3" borderId="19" xfId="1" applyFont="1" applyFill="1" applyBorder="1" applyAlignment="1">
      <alignment horizontal="right" vertical="center"/>
    </xf>
    <xf numFmtId="38" fontId="8" fillId="3" borderId="27" xfId="1" applyFont="1" applyFill="1" applyBorder="1" applyAlignment="1">
      <alignment horizontal="right" vertical="center"/>
    </xf>
    <xf numFmtId="38" fontId="8" fillId="0" borderId="19" xfId="1" applyFont="1" applyFill="1" applyBorder="1" applyAlignment="1">
      <alignment horizontal="right" vertical="center"/>
    </xf>
    <xf numFmtId="0" fontId="8" fillId="3" borderId="19" xfId="0" applyFont="1" applyFill="1" applyBorder="1" applyAlignment="1">
      <alignment horizontal="left" vertical="top"/>
    </xf>
    <xf numFmtId="0" fontId="8" fillId="3" borderId="20" xfId="0" applyFont="1" applyFill="1" applyBorder="1" applyAlignment="1">
      <alignment horizontal="left" vertical="top"/>
    </xf>
    <xf numFmtId="0" fontId="8" fillId="3" borderId="22" xfId="0" applyFont="1" applyFill="1" applyBorder="1" applyAlignment="1">
      <alignment horizontal="left" vertical="top"/>
    </xf>
    <xf numFmtId="0" fontId="8" fillId="3" borderId="23" xfId="0" applyFont="1" applyFill="1" applyBorder="1" applyAlignment="1">
      <alignment horizontal="left" vertical="top"/>
    </xf>
    <xf numFmtId="0" fontId="8" fillId="3" borderId="22" xfId="0" applyFont="1" applyFill="1" applyBorder="1" applyAlignment="1">
      <alignment horizontal="left" vertical="center"/>
    </xf>
    <xf numFmtId="0" fontId="8" fillId="3" borderId="23" xfId="0" applyFont="1" applyFill="1" applyBorder="1" applyAlignment="1">
      <alignment horizontal="left" vertical="center"/>
    </xf>
    <xf numFmtId="0" fontId="8" fillId="3" borderId="25" xfId="0" applyFont="1" applyFill="1" applyBorder="1" applyAlignment="1">
      <alignment horizontal="left" vertical="top"/>
    </xf>
    <xf numFmtId="0" fontId="8" fillId="3" borderId="26" xfId="0" applyFont="1" applyFill="1" applyBorder="1" applyAlignment="1">
      <alignment horizontal="left" vertical="top"/>
    </xf>
    <xf numFmtId="0" fontId="8" fillId="3" borderId="21" xfId="0" applyFont="1" applyFill="1" applyBorder="1" applyAlignment="1">
      <alignment horizontal="center" vertical="center" wrapText="1"/>
    </xf>
    <xf numFmtId="0" fontId="8" fillId="3" borderId="22" xfId="0" applyFont="1" applyFill="1" applyBorder="1" applyAlignment="1">
      <alignment horizontal="center" vertical="center" wrapText="1"/>
    </xf>
    <xf numFmtId="38" fontId="8" fillId="3" borderId="22" xfId="1" applyFont="1" applyFill="1" applyBorder="1" applyAlignment="1">
      <alignment horizontal="right" vertical="center"/>
    </xf>
    <xf numFmtId="38" fontId="8" fillId="3" borderId="31" xfId="1" applyFont="1" applyFill="1" applyBorder="1" applyAlignment="1">
      <alignment horizontal="righ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7"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21" fillId="0" borderId="11" xfId="0" applyFont="1" applyBorder="1" applyAlignment="1">
      <alignment horizontal="left" vertical="center"/>
    </xf>
    <xf numFmtId="0" fontId="7" fillId="0" borderId="42" xfId="0" applyFont="1" applyBorder="1" applyAlignment="1">
      <alignment horizontal="center" vertical="center"/>
    </xf>
    <xf numFmtId="0" fontId="7" fillId="0" borderId="38" xfId="0" applyFont="1" applyBorder="1" applyAlignment="1">
      <alignment horizontal="center" vertical="center"/>
    </xf>
    <xf numFmtId="38" fontId="2" fillId="3" borderId="60" xfId="1" applyFont="1" applyFill="1" applyBorder="1" applyAlignment="1">
      <alignment horizontal="right" vertical="center"/>
    </xf>
    <xf numFmtId="38" fontId="2" fillId="3" borderId="68" xfId="1" applyFont="1" applyFill="1" applyBorder="1" applyAlignment="1">
      <alignment horizontal="right" vertical="center"/>
    </xf>
    <xf numFmtId="38" fontId="2" fillId="3" borderId="69" xfId="1" applyFont="1" applyFill="1" applyBorder="1" applyAlignment="1">
      <alignment horizontal="right" vertical="center"/>
    </xf>
    <xf numFmtId="38" fontId="2" fillId="3" borderId="29" xfId="1" applyFont="1" applyFill="1" applyBorder="1" applyAlignment="1">
      <alignment horizontal="right" vertical="center"/>
    </xf>
    <xf numFmtId="0" fontId="7" fillId="0" borderId="24" xfId="0" applyFont="1" applyBorder="1">
      <alignment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50" xfId="0" applyFont="1" applyBorder="1" applyAlignment="1">
      <alignment horizontal="center" vertical="center"/>
    </xf>
    <xf numFmtId="0" fontId="7" fillId="0" borderId="18" xfId="0" applyFont="1" applyBorder="1" applyAlignment="1">
      <alignment vertical="center" wrapText="1"/>
    </xf>
    <xf numFmtId="0" fontId="7" fillId="0" borderId="19" xfId="0" applyFont="1" applyBorder="1">
      <alignment vertical="center"/>
    </xf>
    <xf numFmtId="0" fontId="7" fillId="0" borderId="27" xfId="0" applyFont="1" applyBorder="1">
      <alignment vertical="center"/>
    </xf>
    <xf numFmtId="38" fontId="2" fillId="0" borderId="59" xfId="1" applyFont="1" applyBorder="1" applyAlignment="1">
      <alignment horizontal="right" vertical="center"/>
    </xf>
    <xf numFmtId="38" fontId="2" fillId="0" borderId="72" xfId="1" applyFont="1" applyBorder="1" applyAlignment="1">
      <alignment horizontal="right" vertical="center"/>
    </xf>
    <xf numFmtId="38" fontId="2" fillId="0" borderId="32" xfId="1" applyFont="1" applyBorder="1" applyAlignment="1">
      <alignment horizontal="right" vertical="center"/>
    </xf>
    <xf numFmtId="0" fontId="2" fillId="0" borderId="96" xfId="0" applyFont="1" applyBorder="1" applyAlignment="1">
      <alignment horizontal="center" vertical="center"/>
    </xf>
    <xf numFmtId="0" fontId="2" fillId="0" borderId="79" xfId="0" applyFont="1" applyBorder="1" applyAlignment="1">
      <alignment horizontal="center" vertical="center"/>
    </xf>
    <xf numFmtId="0" fontId="2" fillId="0" borderId="80" xfId="0" applyFont="1" applyBorder="1" applyAlignment="1">
      <alignment horizontal="center" vertical="center"/>
    </xf>
    <xf numFmtId="38" fontId="2" fillId="0" borderId="73" xfId="1" applyFont="1" applyBorder="1" applyAlignment="1">
      <alignment horizontal="right" vertical="center"/>
    </xf>
    <xf numFmtId="0" fontId="2" fillId="0" borderId="59" xfId="0" applyFont="1" applyBorder="1" applyAlignment="1">
      <alignment horizontal="center" vertical="center"/>
    </xf>
    <xf numFmtId="0" fontId="2" fillId="0" borderId="72" xfId="0" applyFont="1" applyBorder="1" applyAlignment="1">
      <alignment horizontal="center" vertical="center"/>
    </xf>
    <xf numFmtId="0" fontId="2" fillId="0" borderId="73" xfId="0" applyFont="1" applyBorder="1" applyAlignment="1">
      <alignment horizontal="center" vertical="center"/>
    </xf>
    <xf numFmtId="0" fontId="2" fillId="0" borderId="97" xfId="0" applyFont="1" applyBorder="1" applyAlignment="1">
      <alignment horizontal="center" vertical="center"/>
    </xf>
    <xf numFmtId="0" fontId="8" fillId="3" borderId="71" xfId="0" applyFont="1" applyFill="1" applyBorder="1" applyAlignment="1">
      <alignment horizontal="center" vertical="center"/>
    </xf>
    <xf numFmtId="38" fontId="2" fillId="9" borderId="22" xfId="0" applyNumberFormat="1" applyFont="1" applyFill="1" applyBorder="1" applyAlignment="1">
      <alignment horizontal="right" vertical="center"/>
    </xf>
    <xf numFmtId="0" fontId="2" fillId="9" borderId="22" xfId="0" applyFont="1" applyFill="1" applyBorder="1" applyAlignment="1">
      <alignment horizontal="right" vertical="center"/>
    </xf>
    <xf numFmtId="0" fontId="2" fillId="9" borderId="25" xfId="0" applyFont="1" applyFill="1" applyBorder="1" applyAlignment="1">
      <alignment horizontal="right" vertical="center"/>
    </xf>
    <xf numFmtId="0" fontId="2" fillId="0" borderId="74" xfId="0" applyFont="1" applyBorder="1" applyAlignment="1">
      <alignment horizontal="center" vertical="center"/>
    </xf>
    <xf numFmtId="0" fontId="2" fillId="0" borderId="92"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87" xfId="0" applyFont="1" applyBorder="1" applyAlignment="1">
      <alignment horizontal="center" vertical="center"/>
    </xf>
    <xf numFmtId="0" fontId="2" fillId="0" borderId="81"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38" fontId="2" fillId="0" borderId="87" xfId="0" applyNumberFormat="1" applyFont="1" applyBorder="1" applyAlignment="1">
      <alignment horizontal="right" vertical="center"/>
    </xf>
    <xf numFmtId="38" fontId="2" fillId="0" borderId="81" xfId="0" applyNumberFormat="1" applyFont="1" applyBorder="1" applyAlignment="1">
      <alignment horizontal="right" vertical="center"/>
    </xf>
    <xf numFmtId="38" fontId="2" fillId="0" borderId="8" xfId="0" applyNumberFormat="1" applyFont="1" applyBorder="1" applyAlignment="1">
      <alignment horizontal="right" vertical="center"/>
    </xf>
    <xf numFmtId="38" fontId="2" fillId="0" borderId="0" xfId="0" applyNumberFormat="1" applyFont="1" applyAlignment="1">
      <alignment horizontal="right" vertical="center"/>
    </xf>
    <xf numFmtId="38" fontId="2" fillId="0" borderId="10" xfId="0" applyNumberFormat="1" applyFont="1" applyBorder="1" applyAlignment="1">
      <alignment horizontal="right" vertical="center"/>
    </xf>
    <xf numFmtId="38" fontId="2" fillId="0" borderId="11" xfId="0" applyNumberFormat="1" applyFont="1" applyBorder="1" applyAlignment="1">
      <alignment horizontal="right" vertical="center"/>
    </xf>
    <xf numFmtId="38" fontId="2" fillId="0" borderId="22" xfId="0" applyNumberFormat="1" applyFont="1" applyBorder="1" applyAlignment="1">
      <alignment horizontal="right" vertical="center"/>
    </xf>
    <xf numFmtId="0" fontId="2" fillId="0" borderId="22" xfId="0" applyFont="1" applyBorder="1" applyAlignment="1">
      <alignment horizontal="right" vertical="center"/>
    </xf>
    <xf numFmtId="0" fontId="2" fillId="0" borderId="25" xfId="0" applyFont="1" applyBorder="1" applyAlignment="1">
      <alignment horizontal="right" vertical="center"/>
    </xf>
    <xf numFmtId="38" fontId="2" fillId="3" borderId="91" xfId="0" applyNumberFormat="1" applyFont="1" applyFill="1" applyBorder="1" applyAlignment="1">
      <alignment horizontal="right" vertical="center"/>
    </xf>
    <xf numFmtId="0" fontId="2" fillId="3" borderId="91" xfId="0" applyFont="1" applyFill="1" applyBorder="1" applyAlignment="1">
      <alignment horizontal="right" vertical="center"/>
    </xf>
    <xf numFmtId="0" fontId="2" fillId="3" borderId="22" xfId="0" applyFont="1" applyFill="1" applyBorder="1" applyAlignment="1">
      <alignment horizontal="right"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23" xfId="0" applyFont="1" applyFill="1" applyBorder="1" applyAlignment="1">
      <alignment horizontal="center" vertical="center"/>
    </xf>
    <xf numFmtId="0" fontId="2" fillId="0" borderId="52" xfId="0" applyFont="1" applyBorder="1" applyAlignment="1">
      <alignment horizontal="center" vertical="center"/>
    </xf>
    <xf numFmtId="0" fontId="2" fillId="0" borderId="37" xfId="0" applyFont="1" applyBorder="1" applyAlignment="1">
      <alignment horizontal="center" vertical="center"/>
    </xf>
    <xf numFmtId="38" fontId="2" fillId="0" borderId="21" xfId="0" applyNumberFormat="1" applyFont="1" applyBorder="1" applyAlignment="1">
      <alignment horizontal="right" vertical="center"/>
    </xf>
    <xf numFmtId="0" fontId="2" fillId="0" borderId="21" xfId="0" applyFont="1" applyBorder="1" applyAlignment="1">
      <alignment horizontal="right" vertical="center"/>
    </xf>
    <xf numFmtId="38" fontId="2" fillId="3" borderId="33" xfId="1" applyFont="1" applyFill="1" applyBorder="1" applyAlignment="1">
      <alignment horizontal="right" vertical="center"/>
    </xf>
    <xf numFmtId="38" fontId="2" fillId="3" borderId="34" xfId="1" applyFont="1" applyFill="1" applyBorder="1" applyAlignment="1">
      <alignment horizontal="right" vertical="center"/>
    </xf>
    <xf numFmtId="38" fontId="2" fillId="3" borderId="24" xfId="1" applyFont="1" applyFill="1" applyBorder="1" applyAlignment="1">
      <alignment horizontal="right" vertical="center"/>
    </xf>
    <xf numFmtId="38" fontId="2" fillId="3" borderId="25" xfId="1" applyFont="1" applyFill="1" applyBorder="1" applyAlignment="1">
      <alignment horizontal="right" vertical="center"/>
    </xf>
    <xf numFmtId="38" fontId="2" fillId="3" borderId="39" xfId="1" applyFont="1" applyFill="1" applyBorder="1" applyAlignment="1">
      <alignment horizontal="right" vertical="center"/>
    </xf>
    <xf numFmtId="38" fontId="2" fillId="3" borderId="40" xfId="1" applyFont="1" applyFill="1" applyBorder="1" applyAlignment="1">
      <alignment horizontal="right" vertical="center"/>
    </xf>
    <xf numFmtId="38" fontId="2" fillId="0" borderId="51" xfId="0" applyNumberFormat="1" applyFont="1" applyBorder="1" applyAlignment="1">
      <alignment horizontal="right" vertical="center"/>
    </xf>
    <xf numFmtId="0" fontId="2" fillId="0" borderId="52" xfId="0" applyFont="1" applyBorder="1" applyAlignment="1">
      <alignment horizontal="right" vertical="center"/>
    </xf>
    <xf numFmtId="0" fontId="2" fillId="0" borderId="36" xfId="0" applyFont="1" applyBorder="1" applyAlignment="1">
      <alignment horizontal="right" vertical="center"/>
    </xf>
    <xf numFmtId="0" fontId="2" fillId="0" borderId="37" xfId="0" applyFont="1" applyBorder="1" applyAlignment="1">
      <alignment horizontal="right" vertical="center"/>
    </xf>
    <xf numFmtId="0" fontId="2" fillId="0" borderId="53" xfId="0" applyFont="1" applyBorder="1" applyAlignment="1">
      <alignment horizontal="center" vertical="center"/>
    </xf>
    <xf numFmtId="0" fontId="2" fillId="0" borderId="38" xfId="0" applyFont="1" applyBorder="1" applyAlignment="1">
      <alignment horizontal="center" vertical="center"/>
    </xf>
    <xf numFmtId="38" fontId="2" fillId="0" borderId="50" xfId="1" applyFont="1" applyFill="1" applyBorder="1" applyAlignment="1">
      <alignment horizontal="right" vertical="center"/>
    </xf>
    <xf numFmtId="38" fontId="2" fillId="0" borderId="74" xfId="1" applyFont="1" applyFill="1" applyBorder="1" applyAlignment="1">
      <alignment horizontal="right" vertical="center"/>
    </xf>
    <xf numFmtId="38" fontId="2" fillId="0" borderId="75" xfId="1" applyFont="1" applyFill="1" applyBorder="1" applyAlignment="1">
      <alignment horizontal="right" vertical="center"/>
    </xf>
    <xf numFmtId="38" fontId="2" fillId="0" borderId="47" xfId="1" applyFont="1" applyFill="1" applyBorder="1" applyAlignment="1">
      <alignment horizontal="right" vertical="center"/>
    </xf>
    <xf numFmtId="38" fontId="2" fillId="0" borderId="79" xfId="1" applyFont="1" applyFill="1" applyBorder="1" applyAlignment="1">
      <alignment horizontal="right" vertical="center"/>
    </xf>
    <xf numFmtId="38" fontId="2" fillId="0" borderId="80" xfId="1" applyFont="1" applyFill="1" applyBorder="1" applyAlignment="1">
      <alignment horizontal="right" vertical="center"/>
    </xf>
    <xf numFmtId="38" fontId="2" fillId="9" borderId="22" xfId="1" applyFont="1" applyFill="1" applyBorder="1" applyAlignment="1">
      <alignment horizontal="right" vertical="center"/>
    </xf>
    <xf numFmtId="38" fontId="2" fillId="0" borderId="33" xfId="1" applyFont="1" applyFill="1" applyBorder="1" applyAlignment="1">
      <alignment horizontal="right" vertical="center"/>
    </xf>
    <xf numFmtId="38" fontId="2" fillId="0" borderId="34" xfId="1" applyFont="1" applyFill="1" applyBorder="1" applyAlignment="1">
      <alignment horizontal="right" vertical="center"/>
    </xf>
    <xf numFmtId="38" fontId="2" fillId="9" borderId="34" xfId="1" applyFont="1" applyFill="1" applyBorder="1" applyAlignment="1">
      <alignment horizontal="right" vertical="center"/>
    </xf>
    <xf numFmtId="0" fontId="2" fillId="3" borderId="34" xfId="0" applyFont="1" applyFill="1" applyBorder="1" applyAlignment="1">
      <alignment horizontal="center" vertical="center"/>
    </xf>
    <xf numFmtId="0" fontId="2" fillId="3" borderId="35" xfId="0" applyFont="1" applyFill="1" applyBorder="1" applyAlignment="1">
      <alignment horizontal="center" vertical="center"/>
    </xf>
    <xf numFmtId="0" fontId="2" fillId="0" borderId="54" xfId="0" applyFont="1" applyBorder="1" applyAlignment="1">
      <alignment horizontal="center" vertical="center"/>
    </xf>
    <xf numFmtId="0" fontId="2" fillId="0" borderId="13" xfId="0" applyFont="1" applyBorder="1" applyAlignment="1">
      <alignment horizontal="center" vertical="center"/>
    </xf>
    <xf numFmtId="38" fontId="2" fillId="0" borderId="18" xfId="1" applyFont="1" applyFill="1" applyBorder="1" applyAlignment="1">
      <alignment horizontal="right" vertical="center"/>
    </xf>
    <xf numFmtId="38" fontId="2" fillId="0" borderId="19" xfId="1" applyFont="1" applyFill="1" applyBorder="1" applyAlignment="1">
      <alignment horizontal="right" vertical="center"/>
    </xf>
    <xf numFmtId="38" fontId="2" fillId="9" borderId="19" xfId="1" applyFont="1" applyFill="1" applyBorder="1" applyAlignment="1">
      <alignment horizontal="right" vertical="center"/>
    </xf>
    <xf numFmtId="0" fontId="2" fillId="0" borderId="15" xfId="0" applyFont="1" applyBorder="1" applyAlignment="1">
      <alignment horizontal="center" vertical="center"/>
    </xf>
    <xf numFmtId="0" fontId="2" fillId="0" borderId="14" xfId="0" applyFont="1" applyBorder="1" applyAlignment="1">
      <alignment horizontal="center" vertical="center"/>
    </xf>
    <xf numFmtId="38" fontId="2" fillId="0" borderId="91" xfId="0" applyNumberFormat="1" applyFont="1" applyBorder="1" applyAlignment="1">
      <alignment horizontal="right" vertical="center"/>
    </xf>
    <xf numFmtId="0" fontId="2" fillId="0" borderId="91" xfId="0" applyFont="1" applyBorder="1" applyAlignment="1">
      <alignment horizontal="right" vertical="center"/>
    </xf>
    <xf numFmtId="0" fontId="2" fillId="0" borderId="13"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5" xfId="0" applyFont="1" applyBorder="1" applyAlignment="1">
      <alignment horizontal="center" vertical="center" wrapText="1"/>
    </xf>
    <xf numFmtId="0" fontId="2" fillId="3" borderId="13" xfId="0" applyFont="1" applyFill="1" applyBorder="1" applyAlignment="1">
      <alignment horizontal="left" vertical="center"/>
    </xf>
    <xf numFmtId="0" fontId="2" fillId="3" borderId="16" xfId="0" applyFont="1" applyFill="1" applyBorder="1" applyAlignment="1">
      <alignment horizontal="left" vertical="center"/>
    </xf>
    <xf numFmtId="0" fontId="2" fillId="3" borderId="15" xfId="0" applyFont="1" applyFill="1" applyBorder="1" applyAlignment="1">
      <alignment horizontal="left" vertical="center"/>
    </xf>
    <xf numFmtId="0" fontId="2" fillId="3" borderId="25" xfId="0" applyFont="1" applyFill="1" applyBorder="1" applyAlignment="1">
      <alignment horizontal="center" vertical="center"/>
    </xf>
    <xf numFmtId="0" fontId="2" fillId="3" borderId="40"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41" xfId="0" applyFont="1" applyFill="1" applyBorder="1" applyAlignment="1">
      <alignment horizontal="center" vertical="center"/>
    </xf>
    <xf numFmtId="38" fontId="2" fillId="0" borderId="39" xfId="1" applyFont="1" applyFill="1" applyBorder="1" applyAlignment="1">
      <alignment horizontal="right" vertical="center"/>
    </xf>
    <xf numFmtId="38" fontId="2" fillId="0" borderId="40" xfId="1" applyFont="1" applyFill="1" applyBorder="1" applyAlignment="1">
      <alignment horizontal="right" vertical="center"/>
    </xf>
    <xf numFmtId="38" fontId="2" fillId="0" borderId="76" xfId="1" applyFont="1" applyFill="1" applyBorder="1" applyAlignment="1">
      <alignment horizontal="right" vertical="center"/>
    </xf>
    <xf numFmtId="38" fontId="2" fillId="0" borderId="77" xfId="1" applyFont="1" applyFill="1" applyBorder="1" applyAlignment="1">
      <alignment horizontal="right" vertical="center"/>
    </xf>
    <xf numFmtId="38" fontId="2" fillId="0" borderId="78" xfId="1" applyFont="1" applyFill="1" applyBorder="1" applyAlignment="1">
      <alignment horizontal="right" vertical="center"/>
    </xf>
    <xf numFmtId="38" fontId="2" fillId="9" borderId="25" xfId="1" applyFont="1" applyFill="1" applyBorder="1" applyAlignment="1">
      <alignment horizontal="right" vertical="center"/>
    </xf>
    <xf numFmtId="38" fontId="2" fillId="9" borderId="40" xfId="1" applyFont="1" applyFill="1" applyBorder="1" applyAlignment="1">
      <alignment horizontal="right" vertical="center"/>
    </xf>
    <xf numFmtId="0" fontId="2" fillId="0" borderId="26"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2" xfId="0" applyFont="1" applyBorder="1" applyAlignment="1">
      <alignment horizontal="center" vertical="center" wrapText="1"/>
    </xf>
    <xf numFmtId="0" fontId="2" fillId="0" borderId="37" xfId="0" applyFont="1" applyBorder="1" applyAlignment="1">
      <alignment horizontal="center" vertical="center" wrapText="1"/>
    </xf>
    <xf numFmtId="0" fontId="7" fillId="0" borderId="37" xfId="0" applyFont="1" applyBorder="1" applyAlignment="1">
      <alignment horizontal="center" vertical="center" wrapText="1"/>
    </xf>
    <xf numFmtId="0" fontId="2" fillId="0" borderId="55" xfId="0" applyFont="1" applyBorder="1" applyAlignment="1">
      <alignment horizontal="center" vertical="center"/>
    </xf>
    <xf numFmtId="0" fontId="2" fillId="0" borderId="19" xfId="0" applyFont="1" applyBorder="1" applyAlignment="1">
      <alignment horizontal="left" vertical="center" wrapText="1"/>
    </xf>
    <xf numFmtId="0" fontId="2" fillId="0" borderId="22" xfId="0" applyFont="1" applyBorder="1" applyAlignment="1">
      <alignment horizontal="left" vertical="center" wrapText="1"/>
    </xf>
    <xf numFmtId="38" fontId="2" fillId="0" borderId="18" xfId="0" applyNumberFormat="1" applyFont="1" applyBorder="1" applyAlignment="1">
      <alignment horizontal="right" vertical="center"/>
    </xf>
    <xf numFmtId="0" fontId="2" fillId="0" borderId="19" xfId="0" applyFont="1" applyBorder="1" applyAlignment="1">
      <alignment horizontal="right" vertical="center"/>
    </xf>
    <xf numFmtId="0" fontId="2" fillId="0" borderId="36" xfId="0" applyFont="1" applyBorder="1" applyAlignment="1">
      <alignment horizontal="center" vertical="center"/>
    </xf>
    <xf numFmtId="38" fontId="2" fillId="0" borderId="5" xfId="1" applyFont="1" applyBorder="1" applyAlignment="1">
      <alignment horizontal="right" vertical="center"/>
    </xf>
    <xf numFmtId="38" fontId="2" fillId="0" borderId="6" xfId="1" applyFont="1" applyBorder="1" applyAlignment="1">
      <alignment horizontal="right" vertical="center"/>
    </xf>
    <xf numFmtId="38" fontId="2" fillId="0" borderId="7" xfId="1" applyFont="1" applyBorder="1" applyAlignment="1">
      <alignment horizontal="right" vertical="center"/>
    </xf>
    <xf numFmtId="38" fontId="2" fillId="0" borderId="8" xfId="1" applyFont="1" applyBorder="1" applyAlignment="1">
      <alignment horizontal="right" vertical="center"/>
    </xf>
    <xf numFmtId="38" fontId="2" fillId="0" borderId="0" xfId="1" applyFont="1" applyBorder="1" applyAlignment="1">
      <alignment horizontal="right" vertical="center"/>
    </xf>
    <xf numFmtId="38" fontId="2" fillId="0" borderId="9" xfId="1" applyFont="1" applyBorder="1" applyAlignment="1">
      <alignment horizontal="right" vertical="center"/>
    </xf>
    <xf numFmtId="38" fontId="2" fillId="0" borderId="10" xfId="1" applyFont="1" applyBorder="1" applyAlignment="1">
      <alignment horizontal="right" vertical="center"/>
    </xf>
    <xf numFmtId="38" fontId="2" fillId="0" borderId="11" xfId="1" applyFont="1" applyBorder="1" applyAlignment="1">
      <alignment horizontal="right" vertical="center"/>
    </xf>
    <xf numFmtId="38" fontId="2" fillId="0" borderId="12" xfId="1" applyFont="1" applyBorder="1" applyAlignment="1">
      <alignment horizontal="right" vertical="center"/>
    </xf>
    <xf numFmtId="38" fontId="2" fillId="3" borderId="57" xfId="1" applyFont="1" applyFill="1" applyBorder="1" applyAlignment="1">
      <alignment horizontal="right" vertical="center"/>
    </xf>
    <xf numFmtId="38" fontId="2" fillId="3" borderId="0" xfId="1" applyFont="1" applyFill="1" applyBorder="1" applyAlignment="1">
      <alignment horizontal="right" vertical="center"/>
    </xf>
    <xf numFmtId="38" fontId="2" fillId="3" borderId="9" xfId="1" applyFont="1" applyFill="1" applyBorder="1" applyAlignment="1">
      <alignment horizontal="right" vertical="center"/>
    </xf>
    <xf numFmtId="0" fontId="39" fillId="0" borderId="0" xfId="0" applyFont="1" applyAlignment="1">
      <alignment horizontal="center" vertical="center"/>
    </xf>
    <xf numFmtId="0" fontId="7" fillId="3" borderId="0" xfId="0" applyFont="1" applyFill="1" applyAlignment="1">
      <alignment horizontal="left" vertical="center"/>
    </xf>
    <xf numFmtId="0" fontId="2" fillId="0" borderId="0" xfId="0" applyFont="1" applyAlignment="1">
      <alignment horizontal="left" vertical="center"/>
    </xf>
    <xf numFmtId="0" fontId="7" fillId="3" borderId="8" xfId="0" applyFont="1" applyFill="1" applyBorder="1" applyAlignment="1">
      <alignment horizontal="left" vertical="center"/>
    </xf>
    <xf numFmtId="0" fontId="7" fillId="3" borderId="10" xfId="0" applyFont="1" applyFill="1" applyBorder="1" applyAlignment="1">
      <alignment horizontal="left" vertical="center"/>
    </xf>
    <xf numFmtId="0" fontId="7" fillId="3" borderId="11" xfId="0" applyFont="1" applyFill="1" applyBorder="1" applyAlignment="1">
      <alignment horizontal="left" vertical="center"/>
    </xf>
    <xf numFmtId="0" fontId="7" fillId="3" borderId="5" xfId="0" applyFont="1" applyFill="1" applyBorder="1" applyAlignment="1">
      <alignment horizontal="left" vertical="center"/>
    </xf>
    <xf numFmtId="0" fontId="7" fillId="3" borderId="6" xfId="0" applyFont="1" applyFill="1" applyBorder="1" applyAlignment="1">
      <alignment horizontal="left" vertical="center"/>
    </xf>
    <xf numFmtId="0" fontId="2" fillId="3" borderId="5" xfId="0" applyFont="1" applyFill="1" applyBorder="1" applyAlignment="1">
      <alignment horizontal="left" vertical="top"/>
    </xf>
    <xf numFmtId="0" fontId="2" fillId="3" borderId="6" xfId="0" applyFont="1" applyFill="1" applyBorder="1" applyAlignment="1">
      <alignment horizontal="left" vertical="top"/>
    </xf>
    <xf numFmtId="0" fontId="2" fillId="3" borderId="7" xfId="0" applyFont="1" applyFill="1" applyBorder="1" applyAlignment="1">
      <alignment horizontal="left" vertical="top"/>
    </xf>
    <xf numFmtId="0" fontId="2" fillId="3" borderId="8" xfId="0" applyFont="1" applyFill="1" applyBorder="1" applyAlignment="1">
      <alignment horizontal="left" vertical="top"/>
    </xf>
    <xf numFmtId="0" fontId="2" fillId="3" borderId="0" xfId="0" applyFont="1" applyFill="1" applyAlignment="1">
      <alignment horizontal="left" vertical="top"/>
    </xf>
    <xf numFmtId="0" fontId="2" fillId="3" borderId="9" xfId="0" applyFont="1" applyFill="1" applyBorder="1" applyAlignment="1">
      <alignment horizontal="left" vertical="top"/>
    </xf>
    <xf numFmtId="0" fontId="2" fillId="3" borderId="10" xfId="0" applyFont="1" applyFill="1" applyBorder="1" applyAlignment="1">
      <alignment horizontal="left" vertical="top"/>
    </xf>
    <xf numFmtId="0" fontId="2" fillId="3" borderId="11" xfId="0" applyFont="1" applyFill="1" applyBorder="1" applyAlignment="1">
      <alignment horizontal="left" vertical="top"/>
    </xf>
    <xf numFmtId="0" fontId="2" fillId="3" borderId="12" xfId="0" applyFont="1" applyFill="1" applyBorder="1" applyAlignment="1">
      <alignment horizontal="left" vertical="top"/>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38" fontId="2" fillId="3" borderId="58" xfId="1" applyFont="1" applyFill="1" applyBorder="1" applyAlignment="1">
      <alignment horizontal="right" vertical="center"/>
    </xf>
    <xf numFmtId="38" fontId="2" fillId="3" borderId="11" xfId="1" applyFont="1" applyFill="1" applyBorder="1" applyAlignment="1">
      <alignment horizontal="right" vertical="center"/>
    </xf>
    <xf numFmtId="38" fontId="2" fillId="3" borderId="12" xfId="1" applyFont="1" applyFill="1" applyBorder="1" applyAlignment="1">
      <alignment horizontal="right" vertical="center"/>
    </xf>
    <xf numFmtId="38" fontId="2" fillId="3" borderId="56" xfId="1" applyFont="1" applyFill="1" applyBorder="1" applyAlignment="1">
      <alignment horizontal="right" vertical="center"/>
    </xf>
    <xf numFmtId="38" fontId="2" fillId="3" borderId="6" xfId="1" applyFont="1" applyFill="1" applyBorder="1" applyAlignment="1">
      <alignment horizontal="right" vertical="center"/>
    </xf>
    <xf numFmtId="38" fontId="2" fillId="3" borderId="7" xfId="1" applyFont="1" applyFill="1" applyBorder="1" applyAlignment="1">
      <alignment horizontal="right" vertical="center"/>
    </xf>
    <xf numFmtId="0" fontId="2" fillId="0" borderId="0" xfId="0" applyFont="1">
      <alignment vertical="center"/>
    </xf>
    <xf numFmtId="0" fontId="2" fillId="0" borderId="42" xfId="0" applyFont="1" applyBorder="1" applyAlignment="1">
      <alignment horizontal="center" vertical="center"/>
    </xf>
    <xf numFmtId="0" fontId="2" fillId="0" borderId="51" xfId="0" applyFont="1" applyBorder="1" applyAlignment="1">
      <alignment horizontal="center" vertical="center"/>
    </xf>
    <xf numFmtId="0" fontId="7" fillId="3" borderId="0" xfId="0" applyFont="1" applyFill="1" applyAlignment="1">
      <alignment horizontal="left"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11" fillId="0" borderId="0" xfId="3" applyAlignment="1">
      <alignment horizontal="left" vertical="center"/>
    </xf>
    <xf numFmtId="0" fontId="11" fillId="0" borderId="2" xfId="3" applyBorder="1" applyAlignment="1">
      <alignment horizontal="center" vertical="center"/>
    </xf>
    <xf numFmtId="0" fontId="11" fillId="0" borderId="3" xfId="3" applyBorder="1" applyAlignment="1">
      <alignment horizontal="center" vertical="center"/>
    </xf>
    <xf numFmtId="0" fontId="11" fillId="0" borderId="4" xfId="3" applyBorder="1" applyAlignment="1">
      <alignment horizontal="center" vertical="center"/>
    </xf>
    <xf numFmtId="0" fontId="15" fillId="0" borderId="0" xfId="3" applyFont="1" applyAlignment="1">
      <alignment horizontal="center" vertical="center"/>
    </xf>
    <xf numFmtId="0" fontId="50" fillId="0" borderId="0" xfId="0" applyFont="1" applyAlignment="1">
      <alignment horizontal="center" vertical="center" wrapText="1"/>
    </xf>
    <xf numFmtId="0" fontId="50" fillId="0" borderId="0" xfId="0" applyFont="1" applyAlignment="1">
      <alignment horizontal="center" vertical="center"/>
    </xf>
    <xf numFmtId="38" fontId="2" fillId="3" borderId="50" xfId="1" applyFont="1" applyFill="1" applyBorder="1" applyAlignment="1">
      <alignment horizontal="right" vertical="center"/>
    </xf>
    <xf numFmtId="38" fontId="2" fillId="3" borderId="74" xfId="1" applyFont="1" applyFill="1" applyBorder="1" applyAlignment="1">
      <alignment horizontal="right" vertical="center"/>
    </xf>
    <xf numFmtId="38" fontId="2" fillId="3" borderId="75" xfId="1" applyFont="1" applyFill="1" applyBorder="1" applyAlignment="1">
      <alignment horizontal="right" vertical="center"/>
    </xf>
    <xf numFmtId="38" fontId="2" fillId="3" borderId="94" xfId="1" applyFont="1" applyFill="1" applyBorder="1" applyAlignment="1">
      <alignment horizontal="right" vertical="center"/>
    </xf>
    <xf numFmtId="38" fontId="2" fillId="3" borderId="47" xfId="1" applyFont="1" applyFill="1" applyBorder="1" applyAlignment="1">
      <alignment horizontal="right" vertical="center"/>
    </xf>
    <xf numFmtId="38" fontId="2" fillId="3" borderId="79" xfId="1" applyFont="1" applyFill="1" applyBorder="1" applyAlignment="1">
      <alignment horizontal="right" vertical="center"/>
    </xf>
    <xf numFmtId="38" fontId="2" fillId="3" borderId="80" xfId="1" applyFont="1" applyFill="1" applyBorder="1" applyAlignment="1">
      <alignment horizontal="right" vertical="center"/>
    </xf>
    <xf numFmtId="38" fontId="2" fillId="0" borderId="50" xfId="1" applyFont="1" applyBorder="1" applyAlignment="1">
      <alignment horizontal="center" vertical="center" wrapText="1"/>
    </xf>
    <xf numFmtId="38" fontId="2" fillId="0" borderId="74" xfId="1" applyFont="1" applyBorder="1" applyAlignment="1">
      <alignment horizontal="center" vertical="center" wrapText="1"/>
    </xf>
    <xf numFmtId="38" fontId="2" fillId="0" borderId="92" xfId="1" applyFont="1" applyBorder="1" applyAlignment="1">
      <alignment horizontal="center" vertical="center" wrapText="1"/>
    </xf>
    <xf numFmtId="38" fontId="2" fillId="0" borderId="57" xfId="1" applyFont="1" applyBorder="1" applyAlignment="1">
      <alignment horizontal="center" vertical="center" wrapText="1"/>
    </xf>
    <xf numFmtId="38" fontId="2" fillId="0" borderId="0" xfId="1" applyFont="1" applyBorder="1" applyAlignment="1">
      <alignment horizontal="center" vertical="center" wrapText="1"/>
    </xf>
    <xf numFmtId="38" fontId="2" fillId="0" borderId="9" xfId="1" applyFont="1" applyBorder="1" applyAlignment="1">
      <alignment horizontal="center" vertical="center" wrapText="1"/>
    </xf>
    <xf numFmtId="38" fontId="2" fillId="0" borderId="47" xfId="1" applyFont="1" applyBorder="1" applyAlignment="1">
      <alignment horizontal="center" vertical="center" wrapText="1"/>
    </xf>
    <xf numFmtId="38" fontId="2" fillId="0" borderId="79" xfId="1" applyFont="1" applyBorder="1" applyAlignment="1">
      <alignment horizontal="center" vertical="center" wrapText="1"/>
    </xf>
    <xf numFmtId="38" fontId="2" fillId="0" borderId="97" xfId="1" applyFont="1" applyBorder="1" applyAlignment="1">
      <alignment horizontal="center" vertical="center" wrapText="1"/>
    </xf>
    <xf numFmtId="38" fontId="2" fillId="0" borderId="167" xfId="1" applyFont="1" applyBorder="1" applyAlignment="1">
      <alignment horizontal="right" vertical="center"/>
    </xf>
    <xf numFmtId="38" fontId="2" fillId="0" borderId="74" xfId="1" applyFont="1" applyBorder="1" applyAlignment="1">
      <alignment horizontal="right" vertical="center"/>
    </xf>
    <xf numFmtId="38" fontId="2" fillId="0" borderId="75" xfId="1" applyFont="1" applyBorder="1" applyAlignment="1">
      <alignment horizontal="right" vertical="center"/>
    </xf>
    <xf numFmtId="38" fontId="2" fillId="0" borderId="94" xfId="1" applyFont="1" applyBorder="1" applyAlignment="1">
      <alignment horizontal="right" vertical="center"/>
    </xf>
    <xf numFmtId="38" fontId="2" fillId="0" borderId="96" xfId="1" applyFont="1" applyBorder="1" applyAlignment="1">
      <alignment horizontal="right" vertical="center"/>
    </xf>
    <xf numFmtId="38" fontId="2" fillId="0" borderId="79" xfId="1" applyFont="1" applyBorder="1" applyAlignment="1">
      <alignment horizontal="right" vertical="center"/>
    </xf>
    <xf numFmtId="38" fontId="2" fillId="0" borderId="80" xfId="1" applyFont="1" applyBorder="1" applyAlignment="1">
      <alignment horizontal="right" vertical="center"/>
    </xf>
    <xf numFmtId="38" fontId="2" fillId="0" borderId="57" xfId="1" applyFont="1" applyFill="1" applyBorder="1" applyAlignment="1">
      <alignment horizontal="right" vertical="center"/>
    </xf>
    <xf numFmtId="38" fontId="2" fillId="0" borderId="0" xfId="1" applyFont="1" applyFill="1" applyBorder="1" applyAlignment="1">
      <alignment horizontal="right" vertical="center"/>
    </xf>
    <xf numFmtId="38" fontId="2" fillId="0" borderId="94" xfId="1" applyFont="1" applyFill="1" applyBorder="1" applyAlignment="1">
      <alignment horizontal="right" vertical="center"/>
    </xf>
    <xf numFmtId="38" fontId="2" fillId="0" borderId="58" xfId="1" applyFont="1" applyFill="1" applyBorder="1" applyAlignment="1">
      <alignment horizontal="right" vertical="center"/>
    </xf>
    <xf numFmtId="38" fontId="2" fillId="0" borderId="11" xfId="1" applyFont="1" applyFill="1" applyBorder="1" applyAlignment="1">
      <alignment horizontal="right" vertical="center"/>
    </xf>
    <xf numFmtId="38" fontId="2" fillId="0" borderId="95" xfId="1" applyFont="1" applyFill="1" applyBorder="1" applyAlignment="1">
      <alignment horizontal="right" vertical="center"/>
    </xf>
    <xf numFmtId="38" fontId="2" fillId="9" borderId="50" xfId="1" applyFont="1" applyFill="1" applyBorder="1" applyAlignment="1">
      <alignment horizontal="right" vertical="center"/>
    </xf>
    <xf numFmtId="38" fontId="2" fillId="9" borderId="74" xfId="1" applyFont="1" applyFill="1" applyBorder="1" applyAlignment="1">
      <alignment horizontal="right" vertical="center"/>
    </xf>
    <xf numFmtId="38" fontId="2" fillId="9" borderId="75" xfId="1" applyFont="1" applyFill="1" applyBorder="1" applyAlignment="1">
      <alignment horizontal="right" vertical="center"/>
    </xf>
    <xf numFmtId="38" fontId="2" fillId="9" borderId="57" xfId="1" applyFont="1" applyFill="1" applyBorder="1" applyAlignment="1">
      <alignment horizontal="right" vertical="center"/>
    </xf>
    <xf numFmtId="38" fontId="2" fillId="9" borderId="0" xfId="1" applyFont="1" applyFill="1" applyBorder="1" applyAlignment="1">
      <alignment horizontal="right" vertical="center"/>
    </xf>
    <xf numFmtId="38" fontId="2" fillId="9" borderId="94" xfId="1" applyFont="1" applyFill="1" applyBorder="1" applyAlignment="1">
      <alignment horizontal="right" vertical="center"/>
    </xf>
    <xf numFmtId="38" fontId="2" fillId="9" borderId="58" xfId="1" applyFont="1" applyFill="1" applyBorder="1" applyAlignment="1">
      <alignment horizontal="right" vertical="center"/>
    </xf>
    <xf numFmtId="38" fontId="2" fillId="9" borderId="11" xfId="1" applyFont="1" applyFill="1" applyBorder="1" applyAlignment="1">
      <alignment horizontal="right" vertical="center"/>
    </xf>
    <xf numFmtId="38" fontId="2" fillId="9" borderId="95" xfId="1" applyFont="1" applyFill="1" applyBorder="1" applyAlignment="1">
      <alignment horizontal="right" vertical="center"/>
    </xf>
    <xf numFmtId="38" fontId="2" fillId="0" borderId="58" xfId="1" applyFont="1" applyBorder="1" applyAlignment="1">
      <alignment horizontal="center" vertical="center" wrapText="1"/>
    </xf>
    <xf numFmtId="38" fontId="2" fillId="0" borderId="11" xfId="1" applyFont="1" applyBorder="1" applyAlignment="1">
      <alignment horizontal="center" vertical="center" wrapText="1"/>
    </xf>
    <xf numFmtId="38" fontId="2" fillId="0" borderId="12" xfId="1" applyFont="1" applyBorder="1" applyAlignment="1">
      <alignment horizontal="center" vertical="center" wrapText="1"/>
    </xf>
    <xf numFmtId="0" fontId="2" fillId="0" borderId="0" xfId="0" applyFont="1" applyAlignment="1">
      <alignment horizontal="center" vertical="center" wrapText="1"/>
    </xf>
    <xf numFmtId="0" fontId="2" fillId="0" borderId="99" xfId="0" applyFont="1" applyBorder="1" applyAlignment="1">
      <alignment horizontal="center" vertical="center"/>
    </xf>
    <xf numFmtId="0" fontId="2" fillId="0" borderId="98" xfId="0" applyFont="1" applyBorder="1" applyAlignment="1">
      <alignment horizontal="center" vertical="center"/>
    </xf>
    <xf numFmtId="0" fontId="2" fillId="0" borderId="56" xfId="0" applyFont="1" applyBorder="1" applyAlignment="1">
      <alignment horizontal="center" vertical="center"/>
    </xf>
    <xf numFmtId="0" fontId="2" fillId="0" borderId="93" xfId="0" applyFont="1" applyBorder="1" applyAlignment="1">
      <alignment horizontal="center" vertical="center"/>
    </xf>
    <xf numFmtId="0" fontId="2" fillId="0" borderId="57" xfId="0" applyFont="1" applyBorder="1" applyAlignment="1">
      <alignment horizontal="center" vertical="center"/>
    </xf>
    <xf numFmtId="0" fontId="2" fillId="0" borderId="94" xfId="0" applyFont="1" applyBorder="1" applyAlignment="1">
      <alignment horizontal="center" vertical="center"/>
    </xf>
    <xf numFmtId="0" fontId="2" fillId="0" borderId="47" xfId="0" applyFont="1" applyBorder="1" applyAlignment="1">
      <alignment horizontal="center" vertical="center"/>
    </xf>
    <xf numFmtId="0" fontId="4" fillId="0" borderId="0" xfId="2" applyAlignment="1">
      <alignment horizontal="center" vertical="center"/>
    </xf>
    <xf numFmtId="0" fontId="2" fillId="0" borderId="60" xfId="0" applyFont="1" applyBorder="1" applyAlignment="1">
      <alignment horizontal="center"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38" fontId="2" fillId="0" borderId="18" xfId="1" applyFont="1" applyBorder="1" applyAlignment="1">
      <alignment horizontal="right" vertical="center"/>
    </xf>
    <xf numFmtId="38" fontId="2" fillId="0" borderId="19" xfId="1" applyFont="1" applyBorder="1" applyAlignment="1">
      <alignment horizontal="right" vertical="center"/>
    </xf>
    <xf numFmtId="38" fontId="2" fillId="3" borderId="19" xfId="1" applyFont="1" applyFill="1" applyBorder="1" applyAlignment="1">
      <alignment horizontal="right" vertical="center"/>
    </xf>
    <xf numFmtId="0" fontId="26" fillId="0" borderId="60" xfId="0" applyFont="1" applyBorder="1" applyAlignment="1">
      <alignment horizontal="center" vertical="center"/>
    </xf>
    <xf numFmtId="0" fontId="26" fillId="0" borderId="68" xfId="0" applyFont="1" applyBorder="1" applyAlignment="1">
      <alignment horizontal="center" vertical="center"/>
    </xf>
    <xf numFmtId="0" fontId="26" fillId="0" borderId="69" xfId="0" applyFont="1" applyBorder="1" applyAlignment="1">
      <alignment horizontal="center" vertical="center"/>
    </xf>
    <xf numFmtId="38" fontId="2" fillId="3" borderId="19" xfId="1" applyFont="1" applyFill="1" applyBorder="1" applyAlignment="1">
      <alignment horizontal="center" vertical="center" wrapText="1"/>
    </xf>
    <xf numFmtId="38" fontId="2" fillId="3" borderId="20" xfId="1" applyFont="1" applyFill="1" applyBorder="1" applyAlignment="1">
      <alignment horizontal="center" vertical="center" wrapText="1"/>
    </xf>
    <xf numFmtId="38" fontId="2" fillId="3" borderId="22" xfId="1" applyFont="1" applyFill="1" applyBorder="1" applyAlignment="1">
      <alignment horizontal="center" vertical="center" wrapText="1"/>
    </xf>
    <xf numFmtId="38" fontId="2" fillId="3" borderId="23" xfId="1" applyFont="1" applyFill="1" applyBorder="1" applyAlignment="1">
      <alignment horizontal="center" vertical="center" wrapText="1"/>
    </xf>
    <xf numFmtId="0" fontId="2" fillId="0" borderId="58" xfId="0" applyFont="1" applyBorder="1" applyAlignment="1">
      <alignment horizontal="center" vertical="center"/>
    </xf>
    <xf numFmtId="38" fontId="2" fillId="0" borderId="22" xfId="1" applyFont="1" applyFill="1" applyBorder="1" applyAlignment="1">
      <alignment horizontal="center" vertical="center" wrapText="1"/>
    </xf>
    <xf numFmtId="38" fontId="2" fillId="0" borderId="23" xfId="1" applyFont="1" applyFill="1" applyBorder="1" applyAlignment="1">
      <alignment horizontal="center" vertical="center" wrapText="1"/>
    </xf>
    <xf numFmtId="0" fontId="27" fillId="0" borderId="119" xfId="3" applyFont="1" applyBorder="1" applyAlignment="1">
      <alignment horizontal="center" vertical="center"/>
    </xf>
    <xf numFmtId="0" fontId="27" fillId="0" borderId="123" xfId="3" applyFont="1" applyBorder="1" applyAlignment="1">
      <alignment horizontal="center" vertical="center"/>
    </xf>
    <xf numFmtId="0" fontId="27" fillId="0" borderId="134" xfId="3" applyFont="1" applyBorder="1" applyAlignment="1">
      <alignment horizontal="center" vertical="center"/>
    </xf>
    <xf numFmtId="0" fontId="28" fillId="0" borderId="0" xfId="3" applyFont="1" applyAlignment="1">
      <alignment horizontal="center" vertical="center"/>
    </xf>
    <xf numFmtId="0" fontId="27" fillId="0" borderId="0" xfId="3" applyFont="1" applyAlignment="1">
      <alignment horizontal="center" vertical="center"/>
    </xf>
    <xf numFmtId="0" fontId="27" fillId="0" borderId="100" xfId="3" applyFont="1" applyBorder="1" applyAlignment="1">
      <alignment horizontal="center" vertical="center"/>
    </xf>
    <xf numFmtId="0" fontId="27" fillId="0" borderId="85" xfId="3" applyFont="1" applyBorder="1" applyAlignment="1">
      <alignment horizontal="center" vertical="center"/>
    </xf>
    <xf numFmtId="0" fontId="27" fillId="2" borderId="101" xfId="3" applyFont="1" applyFill="1" applyBorder="1" applyAlignment="1">
      <alignment horizontal="center" vertical="center"/>
    </xf>
    <xf numFmtId="0" fontId="27" fillId="2" borderId="102" xfId="3" applyFont="1" applyFill="1" applyBorder="1" applyAlignment="1">
      <alignment horizontal="center" vertical="center"/>
    </xf>
    <xf numFmtId="0" fontId="27" fillId="2" borderId="103" xfId="3" applyFont="1" applyFill="1" applyBorder="1" applyAlignment="1">
      <alignment horizontal="center" vertical="center"/>
    </xf>
    <xf numFmtId="0" fontId="27" fillId="2" borderId="104" xfId="3" applyFont="1" applyFill="1" applyBorder="1" applyAlignment="1">
      <alignment horizontal="center" vertical="center"/>
    </xf>
    <xf numFmtId="0" fontId="27" fillId="2" borderId="105" xfId="3" applyFont="1" applyFill="1" applyBorder="1" applyAlignment="1">
      <alignment horizontal="center" vertical="center"/>
    </xf>
    <xf numFmtId="0" fontId="27" fillId="2" borderId="110" xfId="3" applyFont="1" applyFill="1" applyBorder="1" applyAlignment="1">
      <alignment horizontal="center" vertical="center"/>
    </xf>
    <xf numFmtId="0" fontId="4" fillId="0" borderId="0" xfId="2" applyAlignment="1">
      <alignment horizontal="left" vertical="center"/>
    </xf>
    <xf numFmtId="0" fontId="48" fillId="0" borderId="0" xfId="0" applyFont="1" applyAlignment="1">
      <alignment horizontal="center" vertical="center"/>
    </xf>
    <xf numFmtId="0" fontId="53" fillId="0" borderId="0" xfId="0" applyFont="1" applyAlignment="1">
      <alignment horizontal="center" vertical="center" wrapText="1"/>
    </xf>
    <xf numFmtId="0" fontId="52" fillId="0" borderId="0" xfId="0" applyFont="1" applyAlignment="1">
      <alignment horizontal="center" vertical="center" wrapText="1"/>
    </xf>
    <xf numFmtId="0" fontId="47" fillId="0" borderId="0" xfId="0" applyFont="1" applyAlignment="1">
      <alignment horizontal="center" vertical="center"/>
    </xf>
    <xf numFmtId="38" fontId="2" fillId="0" borderId="65" xfId="1" applyFont="1" applyBorder="1" applyAlignment="1">
      <alignment horizontal="right" vertical="center"/>
    </xf>
    <xf numFmtId="38" fontId="2" fillId="3" borderId="65" xfId="1" applyFont="1" applyFill="1" applyBorder="1" applyAlignment="1">
      <alignment horizontal="right" vertical="center"/>
    </xf>
    <xf numFmtId="0" fontId="2" fillId="0" borderId="17" xfId="0" applyFont="1" applyBorder="1" applyAlignment="1">
      <alignment horizontal="center" vertical="center"/>
    </xf>
    <xf numFmtId="0" fontId="2" fillId="0" borderId="49" xfId="0" applyFont="1" applyBorder="1" applyAlignment="1">
      <alignment horizontal="center" vertical="center"/>
    </xf>
    <xf numFmtId="0" fontId="2" fillId="0" borderId="82" xfId="0" applyFont="1" applyBorder="1" applyAlignment="1">
      <alignment horizontal="center" vertical="center"/>
    </xf>
    <xf numFmtId="0" fontId="2" fillId="0" borderId="83" xfId="0" applyFont="1" applyBorder="1" applyAlignment="1">
      <alignment horizontal="center" vertical="center"/>
    </xf>
    <xf numFmtId="0" fontId="2" fillId="0" borderId="85" xfId="0" applyFont="1" applyBorder="1" applyAlignment="1">
      <alignment horizontal="center" vertical="center"/>
    </xf>
    <xf numFmtId="0" fontId="2" fillId="0" borderId="86" xfId="0" applyFont="1" applyBorder="1" applyAlignment="1">
      <alignment horizontal="center" vertical="center"/>
    </xf>
    <xf numFmtId="38" fontId="2" fillId="0" borderId="87" xfId="1" applyFont="1" applyBorder="1" applyAlignment="1">
      <alignment horizontal="right" vertical="center"/>
    </xf>
    <xf numFmtId="38" fontId="2" fillId="0" borderId="81" xfId="1" applyFont="1" applyBorder="1" applyAlignment="1">
      <alignment horizontal="right" vertical="center"/>
    </xf>
    <xf numFmtId="38" fontId="2" fillId="0" borderId="0" xfId="1" applyFont="1" applyAlignment="1">
      <alignment horizontal="right" vertical="center"/>
    </xf>
    <xf numFmtId="38" fontId="2" fillId="0" borderId="88" xfId="1" applyFont="1" applyBorder="1" applyAlignment="1">
      <alignment horizontal="right" vertical="center"/>
    </xf>
    <xf numFmtId="38" fontId="2" fillId="0" borderId="86" xfId="1" applyFont="1" applyBorder="1" applyAlignment="1">
      <alignment horizontal="right" vertical="center"/>
    </xf>
    <xf numFmtId="38" fontId="2" fillId="0" borderId="50" xfId="1" applyFont="1" applyBorder="1" applyAlignment="1">
      <alignment horizontal="right" vertical="center"/>
    </xf>
    <xf numFmtId="38" fontId="2" fillId="0" borderId="89" xfId="1" applyFont="1" applyBorder="1" applyAlignment="1">
      <alignment horizontal="right" vertical="center"/>
    </xf>
    <xf numFmtId="38" fontId="2" fillId="0" borderId="90" xfId="1" applyFont="1" applyBorder="1" applyAlignment="1">
      <alignment horizontal="right" vertical="center"/>
    </xf>
    <xf numFmtId="38" fontId="2" fillId="9" borderId="89" xfId="1" applyFont="1" applyFill="1" applyBorder="1" applyAlignment="1">
      <alignment horizontal="right" vertical="center"/>
    </xf>
    <xf numFmtId="38" fontId="2" fillId="9" borderId="86" xfId="1" applyFont="1" applyFill="1" applyBorder="1" applyAlignment="1">
      <alignment horizontal="right" vertical="center"/>
    </xf>
    <xf numFmtId="38" fontId="2" fillId="9" borderId="90" xfId="1" applyFont="1" applyFill="1" applyBorder="1" applyAlignment="1">
      <alignment horizontal="right" vertical="center"/>
    </xf>
    <xf numFmtId="0" fontId="2" fillId="0" borderId="89" xfId="0" applyFont="1" applyBorder="1" applyAlignment="1">
      <alignment horizontal="center" vertical="center"/>
    </xf>
    <xf numFmtId="0" fontId="2" fillId="0" borderId="166" xfId="0" applyFont="1" applyBorder="1" applyAlignment="1">
      <alignment horizontal="center" vertical="center"/>
    </xf>
    <xf numFmtId="38" fontId="2" fillId="3" borderId="62" xfId="1" applyFont="1" applyFill="1" applyBorder="1" applyAlignment="1">
      <alignment horizontal="right" vertical="center"/>
    </xf>
    <xf numFmtId="38" fontId="2" fillId="3" borderId="63" xfId="1" applyFont="1" applyFill="1" applyBorder="1" applyAlignment="1">
      <alignment horizontal="right" vertical="center"/>
    </xf>
    <xf numFmtId="38" fontId="2" fillId="9" borderId="63" xfId="1" applyFont="1" applyFill="1" applyBorder="1" applyAlignment="1">
      <alignment horizontal="right"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38" fontId="2" fillId="0" borderId="19" xfId="0" applyNumberFormat="1" applyFont="1" applyBorder="1" applyAlignment="1">
      <alignment horizontal="righ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38" fontId="2" fillId="0" borderId="15" xfId="1" applyFont="1" applyBorder="1" applyAlignment="1">
      <alignment horizontal="right" vertical="center"/>
    </xf>
    <xf numFmtId="38" fontId="2" fillId="0" borderId="1" xfId="1" applyFont="1" applyBorder="1" applyAlignment="1">
      <alignment horizontal="right" vertical="center"/>
    </xf>
    <xf numFmtId="38" fontId="2" fillId="0" borderId="2" xfId="1" applyFont="1" applyBorder="1" applyAlignment="1">
      <alignment horizontal="right" vertical="center"/>
    </xf>
    <xf numFmtId="0" fontId="2" fillId="0" borderId="67" xfId="0" applyFont="1" applyBorder="1" applyAlignment="1">
      <alignment horizontal="center" vertical="center"/>
    </xf>
    <xf numFmtId="0" fontId="2" fillId="3" borderId="63" xfId="0" applyFont="1" applyFill="1" applyBorder="1" applyAlignment="1">
      <alignment horizontal="center" vertical="center"/>
    </xf>
    <xf numFmtId="0" fontId="2" fillId="3" borderId="64" xfId="0" applyFont="1" applyFill="1" applyBorder="1" applyAlignment="1">
      <alignment horizontal="center" vertical="center"/>
    </xf>
    <xf numFmtId="0" fontId="2" fillId="0" borderId="19" xfId="0" applyFont="1" applyBorder="1" applyAlignment="1">
      <alignment horizontal="center" vertical="center" wrapText="1"/>
    </xf>
    <xf numFmtId="0" fontId="2" fillId="0" borderId="22" xfId="0" applyFont="1" applyBorder="1" applyAlignment="1">
      <alignment horizontal="center" vertical="center" wrapText="1"/>
    </xf>
    <xf numFmtId="38" fontId="7" fillId="3" borderId="6" xfId="1" applyFont="1" applyFill="1" applyBorder="1" applyAlignment="1">
      <alignment horizontal="right" vertical="center"/>
    </xf>
    <xf numFmtId="38" fontId="7" fillId="3" borderId="7" xfId="1" applyFont="1" applyFill="1" applyBorder="1" applyAlignment="1">
      <alignment horizontal="right" vertical="center"/>
    </xf>
    <xf numFmtId="0" fontId="7" fillId="3" borderId="60" xfId="0" applyFont="1" applyFill="1" applyBorder="1" applyAlignment="1">
      <alignment horizontal="left" vertical="center"/>
    </xf>
    <xf numFmtId="0" fontId="7" fillId="3" borderId="68" xfId="0" applyFont="1" applyFill="1" applyBorder="1" applyAlignment="1">
      <alignment horizontal="left" vertical="center"/>
    </xf>
    <xf numFmtId="38" fontId="7" fillId="3" borderId="68" xfId="1" applyFont="1" applyFill="1" applyBorder="1" applyAlignment="1">
      <alignment horizontal="right" vertical="center"/>
    </xf>
    <xf numFmtId="38" fontId="7" fillId="3" borderId="69" xfId="1" applyFont="1" applyFill="1" applyBorder="1" applyAlignment="1">
      <alignment horizontal="right" vertical="center"/>
    </xf>
    <xf numFmtId="38" fontId="7" fillId="3" borderId="0" xfId="1" applyFont="1" applyFill="1" applyAlignment="1">
      <alignment horizontal="right" vertical="center"/>
    </xf>
    <xf numFmtId="38" fontId="7" fillId="3" borderId="9" xfId="1" applyFont="1" applyFill="1" applyBorder="1" applyAlignment="1">
      <alignment horizontal="right" vertical="center"/>
    </xf>
    <xf numFmtId="0" fontId="2" fillId="0" borderId="6" xfId="0" applyFont="1" applyBorder="1" applyAlignment="1">
      <alignment horizontal="left" vertical="center" wrapText="1"/>
    </xf>
    <xf numFmtId="38" fontId="2" fillId="0" borderId="97" xfId="1" applyFont="1" applyBorder="1" applyAlignment="1">
      <alignment horizontal="right" vertical="center"/>
    </xf>
    <xf numFmtId="0" fontId="2" fillId="0" borderId="96" xfId="0" applyFont="1" applyBorder="1" applyAlignment="1">
      <alignment horizontal="left" vertical="center"/>
    </xf>
    <xf numFmtId="0" fontId="2" fillId="0" borderId="79" xfId="0" applyFont="1" applyBorder="1" applyAlignment="1">
      <alignment horizontal="left" vertical="center"/>
    </xf>
    <xf numFmtId="0" fontId="2" fillId="0" borderId="97" xfId="0" applyFont="1" applyBorder="1" applyAlignment="1">
      <alignment horizontal="left" vertical="center"/>
    </xf>
    <xf numFmtId="38" fontId="2" fillId="0" borderId="0" xfId="1" applyFont="1" applyBorder="1" applyAlignment="1">
      <alignment horizontal="center" vertical="center"/>
    </xf>
    <xf numFmtId="38" fontId="2" fillId="0" borderId="11" xfId="1" applyFont="1" applyBorder="1" applyAlignment="1">
      <alignment horizontal="center" vertical="center"/>
    </xf>
    <xf numFmtId="38" fontId="2" fillId="0" borderId="8" xfId="1" applyFont="1" applyBorder="1" applyAlignment="1">
      <alignment horizontal="center" vertical="center"/>
    </xf>
    <xf numFmtId="38" fontId="2" fillId="0" borderId="10" xfId="1" applyFont="1" applyBorder="1" applyAlignment="1">
      <alignment horizontal="center" vertical="center"/>
    </xf>
    <xf numFmtId="38" fontId="2" fillId="0" borderId="9" xfId="1" applyFont="1" applyBorder="1" applyAlignment="1">
      <alignment horizontal="center" vertical="center"/>
    </xf>
    <xf numFmtId="38" fontId="2" fillId="0" borderId="12" xfId="1" applyFont="1" applyBorder="1" applyAlignment="1">
      <alignment horizontal="center" vertical="center"/>
    </xf>
    <xf numFmtId="38" fontId="2" fillId="0" borderId="5" xfId="1" applyFont="1" applyBorder="1" applyAlignment="1">
      <alignment horizontal="right" vertical="center" wrapText="1"/>
    </xf>
    <xf numFmtId="38" fontId="2" fillId="0" borderId="6" xfId="1" applyFont="1" applyBorder="1" applyAlignment="1">
      <alignment horizontal="right" vertical="center" wrapText="1"/>
    </xf>
    <xf numFmtId="38" fontId="2" fillId="0" borderId="7" xfId="1" applyFont="1" applyBorder="1" applyAlignment="1">
      <alignment horizontal="right" vertical="center" wrapText="1"/>
    </xf>
    <xf numFmtId="38" fontId="2" fillId="0" borderId="8" xfId="1" applyFont="1" applyBorder="1" applyAlignment="1">
      <alignment horizontal="right" vertical="center" wrapText="1"/>
    </xf>
    <xf numFmtId="38" fontId="2" fillId="0" borderId="0" xfId="1" applyFont="1" applyBorder="1" applyAlignment="1">
      <alignment horizontal="right" vertical="center" wrapText="1"/>
    </xf>
    <xf numFmtId="38" fontId="2" fillId="0" borderId="9" xfId="1" applyFont="1" applyBorder="1" applyAlignment="1">
      <alignment horizontal="right" vertical="center" wrapText="1"/>
    </xf>
    <xf numFmtId="38" fontId="2" fillId="0" borderId="10" xfId="1" applyFont="1" applyBorder="1" applyAlignment="1">
      <alignment horizontal="right" vertical="center" wrapText="1"/>
    </xf>
    <xf numFmtId="38" fontId="2" fillId="0" borderId="11" xfId="1" applyFont="1" applyBorder="1" applyAlignment="1">
      <alignment horizontal="right" vertical="center" wrapText="1"/>
    </xf>
    <xf numFmtId="38" fontId="2" fillId="0" borderId="12" xfId="1" applyFont="1" applyBorder="1" applyAlignment="1">
      <alignment horizontal="right" vertical="center" wrapText="1"/>
    </xf>
    <xf numFmtId="0" fontId="12" fillId="3" borderId="2" xfId="3" applyFont="1" applyFill="1" applyBorder="1" applyAlignment="1">
      <alignment horizontal="center" vertical="center"/>
    </xf>
    <xf numFmtId="0" fontId="12" fillId="3" borderId="3" xfId="3" applyFont="1" applyFill="1" applyBorder="1" applyAlignment="1">
      <alignment horizontal="center" vertical="center"/>
    </xf>
    <xf numFmtId="0" fontId="12" fillId="3" borderId="4" xfId="3" applyFont="1" applyFill="1" applyBorder="1" applyAlignment="1">
      <alignment horizontal="center" vertical="center"/>
    </xf>
    <xf numFmtId="0" fontId="11" fillId="0" borderId="1" xfId="3" applyBorder="1" applyAlignment="1">
      <alignment horizontal="center" vertical="center"/>
    </xf>
    <xf numFmtId="0" fontId="12" fillId="3" borderId="1" xfId="3" applyFont="1" applyFill="1" applyBorder="1" applyAlignment="1">
      <alignment horizontal="center" vertical="center"/>
    </xf>
    <xf numFmtId="0" fontId="2" fillId="0" borderId="5" xfId="0" applyFont="1" applyBorder="1" applyAlignment="1">
      <alignment horizontal="left" vertical="center" wrapText="1"/>
    </xf>
    <xf numFmtId="0" fontId="2" fillId="0" borderId="7"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3" borderId="0" xfId="0" applyFont="1" applyFill="1" applyAlignment="1">
      <alignment horizontal="center" vertical="center"/>
    </xf>
    <xf numFmtId="0" fontId="2" fillId="3" borderId="9"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0" xfId="0" applyFont="1" applyFill="1" applyAlignment="1">
      <alignment horizontal="righ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Alignment="1">
      <alignment horizontal="right" vertical="center" wrapText="1"/>
    </xf>
    <xf numFmtId="0" fontId="35" fillId="0" borderId="2" xfId="3" applyFont="1" applyBorder="1" applyAlignment="1">
      <alignment horizontal="center" vertical="center"/>
    </xf>
    <xf numFmtId="0" fontId="35" fillId="0" borderId="3" xfId="3" applyFont="1" applyBorder="1" applyAlignment="1">
      <alignment horizontal="center" vertical="center"/>
    </xf>
    <xf numFmtId="0" fontId="35" fillId="0" borderId="4" xfId="3" applyFont="1" applyBorder="1" applyAlignment="1">
      <alignment horizontal="center" vertical="center"/>
    </xf>
    <xf numFmtId="0" fontId="35" fillId="0" borderId="2" xfId="3" applyFont="1" applyBorder="1" applyAlignment="1">
      <alignment horizontal="left" vertical="center"/>
    </xf>
    <xf numFmtId="0" fontId="35" fillId="0" borderId="3" xfId="3" applyFont="1" applyBorder="1" applyAlignment="1">
      <alignment horizontal="left" vertical="center"/>
    </xf>
    <xf numFmtId="0" fontId="35" fillId="0" borderId="5" xfId="3" applyFont="1" applyBorder="1" applyAlignment="1">
      <alignment horizontal="left" vertical="center" wrapText="1"/>
    </xf>
    <xf numFmtId="0" fontId="35" fillId="0" borderId="6" xfId="3" applyFont="1" applyBorder="1" applyAlignment="1">
      <alignment horizontal="left" vertical="center" wrapText="1"/>
    </xf>
    <xf numFmtId="0" fontId="35" fillId="0" borderId="7" xfId="3" applyFont="1" applyBorder="1" applyAlignment="1">
      <alignment horizontal="left" vertical="center" wrapText="1"/>
    </xf>
    <xf numFmtId="0" fontId="35" fillId="0" borderId="10" xfId="3" applyFont="1" applyBorder="1" applyAlignment="1">
      <alignment horizontal="left" vertical="center" wrapText="1"/>
    </xf>
    <xf numFmtId="0" fontId="35" fillId="0" borderId="11" xfId="3" applyFont="1" applyBorder="1" applyAlignment="1">
      <alignment horizontal="left" vertical="center" wrapText="1"/>
    </xf>
    <xf numFmtId="0" fontId="35" fillId="0" borderId="12" xfId="3" applyFont="1" applyBorder="1" applyAlignment="1">
      <alignment horizontal="left" vertical="center" wrapText="1"/>
    </xf>
    <xf numFmtId="0" fontId="35" fillId="0" borderId="2" xfId="3" applyFont="1" applyBorder="1" applyAlignment="1">
      <alignment horizontal="left" vertical="center" wrapText="1"/>
    </xf>
    <xf numFmtId="0" fontId="35" fillId="0" borderId="3" xfId="3" applyFont="1" applyBorder="1" applyAlignment="1">
      <alignment horizontal="left" vertical="center" wrapText="1"/>
    </xf>
    <xf numFmtId="0" fontId="35" fillId="0" borderId="4" xfId="3" applyFont="1" applyBorder="1" applyAlignment="1">
      <alignment horizontal="left" vertical="center" wrapText="1"/>
    </xf>
    <xf numFmtId="0" fontId="35" fillId="0" borderId="2" xfId="3" applyFont="1" applyBorder="1" applyAlignment="1">
      <alignment horizontal="center" vertical="center" wrapText="1"/>
    </xf>
    <xf numFmtId="0" fontId="35" fillId="0" borderId="3" xfId="3" applyFont="1" applyBorder="1" applyAlignment="1">
      <alignment horizontal="center" vertical="center" wrapText="1"/>
    </xf>
    <xf numFmtId="0" fontId="35" fillId="0" borderId="4" xfId="3" applyFont="1" applyBorder="1" applyAlignment="1">
      <alignment horizontal="center" vertical="center" wrapText="1"/>
    </xf>
  </cellXfs>
  <cellStyles count="5">
    <cellStyle name="ハイパーリンク" xfId="2" builtinId="8"/>
    <cellStyle name="桁区切り" xfId="1" builtinId="6"/>
    <cellStyle name="桁区切り 2" xfId="4" xr:uid="{66258C74-29F8-4011-9D8D-235043212206}"/>
    <cellStyle name="標準" xfId="0" builtinId="0"/>
    <cellStyle name="標準 2" xfId="3" xr:uid="{B0EC50FB-C331-4C10-934A-AF7095687F49}"/>
  </cellStyles>
  <dxfs count="0"/>
  <tableStyles count="0" defaultTableStyle="TableStyleMedium2" defaultPivotStyle="PivotStyleLight16"/>
  <colors>
    <mruColors>
      <color rgb="FFFFF7D1"/>
      <color rgb="FFFFC000"/>
      <color rgb="FF00B0F0"/>
      <color rgb="FFFFEF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152400</xdr:colOff>
          <xdr:row>9</xdr:row>
          <xdr:rowOff>0</xdr:rowOff>
        </xdr:from>
        <xdr:to>
          <xdr:col>7</xdr:col>
          <xdr:colOff>0</xdr:colOff>
          <xdr:row>10</xdr:row>
          <xdr:rowOff>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0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xdr:row>
          <xdr:rowOff>0</xdr:rowOff>
        </xdr:from>
        <xdr:to>
          <xdr:col>7</xdr:col>
          <xdr:colOff>0</xdr:colOff>
          <xdr:row>11</xdr:row>
          <xdr:rowOff>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0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11</xdr:row>
          <xdr:rowOff>0</xdr:rowOff>
        </xdr:from>
        <xdr:to>
          <xdr:col>7</xdr:col>
          <xdr:colOff>0</xdr:colOff>
          <xdr:row>12</xdr:row>
          <xdr:rowOff>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0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11</xdr:row>
          <xdr:rowOff>0</xdr:rowOff>
        </xdr:from>
        <xdr:to>
          <xdr:col>7</xdr:col>
          <xdr:colOff>0</xdr:colOff>
          <xdr:row>12</xdr:row>
          <xdr:rowOff>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0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12</xdr:row>
          <xdr:rowOff>0</xdr:rowOff>
        </xdr:from>
        <xdr:to>
          <xdr:col>7</xdr:col>
          <xdr:colOff>0</xdr:colOff>
          <xdr:row>13</xdr:row>
          <xdr:rowOff>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0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12</xdr:row>
          <xdr:rowOff>0</xdr:rowOff>
        </xdr:from>
        <xdr:to>
          <xdr:col>7</xdr:col>
          <xdr:colOff>0</xdr:colOff>
          <xdr:row>13</xdr:row>
          <xdr:rowOff>0</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00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12</xdr:row>
          <xdr:rowOff>0</xdr:rowOff>
        </xdr:from>
        <xdr:to>
          <xdr:col>7</xdr:col>
          <xdr:colOff>0</xdr:colOff>
          <xdr:row>13</xdr:row>
          <xdr:rowOff>0</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00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13</xdr:row>
          <xdr:rowOff>0</xdr:rowOff>
        </xdr:from>
        <xdr:to>
          <xdr:col>7</xdr:col>
          <xdr:colOff>0</xdr:colOff>
          <xdr:row>14</xdr:row>
          <xdr:rowOff>0</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00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13</xdr:row>
          <xdr:rowOff>0</xdr:rowOff>
        </xdr:from>
        <xdr:to>
          <xdr:col>7</xdr:col>
          <xdr:colOff>0</xdr:colOff>
          <xdr:row>14</xdr:row>
          <xdr:rowOff>0</xdr:rowOff>
        </xdr:to>
        <xdr:sp macro="" textlink="">
          <xdr:nvSpPr>
            <xdr:cNvPr id="25609" name="Check Box 9" hidden="1">
              <a:extLst>
                <a:ext uri="{63B3BB69-23CF-44E3-9099-C40C66FF867C}">
                  <a14:compatExt spid="_x0000_s25609"/>
                </a:ext>
                <a:ext uri="{FF2B5EF4-FFF2-40B4-BE49-F238E27FC236}">
                  <a16:creationId xmlns:a16="http://schemas.microsoft.com/office/drawing/2014/main" id="{00000000-0008-0000-0000-00000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13</xdr:row>
          <xdr:rowOff>0</xdr:rowOff>
        </xdr:from>
        <xdr:to>
          <xdr:col>7</xdr:col>
          <xdr:colOff>0</xdr:colOff>
          <xdr:row>14</xdr:row>
          <xdr:rowOff>0</xdr:rowOff>
        </xdr:to>
        <xdr:sp macro="" textlink="">
          <xdr:nvSpPr>
            <xdr:cNvPr id="25610" name="Check Box 10" hidden="1">
              <a:extLst>
                <a:ext uri="{63B3BB69-23CF-44E3-9099-C40C66FF867C}">
                  <a14:compatExt spid="_x0000_s25610"/>
                </a:ext>
                <a:ext uri="{FF2B5EF4-FFF2-40B4-BE49-F238E27FC236}">
                  <a16:creationId xmlns:a16="http://schemas.microsoft.com/office/drawing/2014/main" id="{00000000-0008-0000-0000-00000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14</xdr:row>
          <xdr:rowOff>0</xdr:rowOff>
        </xdr:from>
        <xdr:to>
          <xdr:col>7</xdr:col>
          <xdr:colOff>0</xdr:colOff>
          <xdr:row>15</xdr:row>
          <xdr:rowOff>0</xdr:rowOff>
        </xdr:to>
        <xdr:sp macro="" textlink="">
          <xdr:nvSpPr>
            <xdr:cNvPr id="25611" name="Check Box 11" hidden="1">
              <a:extLst>
                <a:ext uri="{63B3BB69-23CF-44E3-9099-C40C66FF867C}">
                  <a14:compatExt spid="_x0000_s25611"/>
                </a:ext>
                <a:ext uri="{FF2B5EF4-FFF2-40B4-BE49-F238E27FC236}">
                  <a16:creationId xmlns:a16="http://schemas.microsoft.com/office/drawing/2014/main" id="{00000000-0008-0000-0000-00000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14</xdr:row>
          <xdr:rowOff>0</xdr:rowOff>
        </xdr:from>
        <xdr:to>
          <xdr:col>7</xdr:col>
          <xdr:colOff>0</xdr:colOff>
          <xdr:row>15</xdr:row>
          <xdr:rowOff>0</xdr:rowOff>
        </xdr:to>
        <xdr:sp macro="" textlink="">
          <xdr:nvSpPr>
            <xdr:cNvPr id="25612" name="Check Box 12" hidden="1">
              <a:extLst>
                <a:ext uri="{63B3BB69-23CF-44E3-9099-C40C66FF867C}">
                  <a14:compatExt spid="_x0000_s25612"/>
                </a:ext>
                <a:ext uri="{FF2B5EF4-FFF2-40B4-BE49-F238E27FC236}">
                  <a16:creationId xmlns:a16="http://schemas.microsoft.com/office/drawing/2014/main" id="{00000000-0008-0000-0000-00000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14</xdr:row>
          <xdr:rowOff>0</xdr:rowOff>
        </xdr:from>
        <xdr:to>
          <xdr:col>7</xdr:col>
          <xdr:colOff>0</xdr:colOff>
          <xdr:row>15</xdr:row>
          <xdr:rowOff>0</xdr:rowOff>
        </xdr:to>
        <xdr:sp macro="" textlink="">
          <xdr:nvSpPr>
            <xdr:cNvPr id="25613" name="Check Box 13" hidden="1">
              <a:extLst>
                <a:ext uri="{63B3BB69-23CF-44E3-9099-C40C66FF867C}">
                  <a14:compatExt spid="_x0000_s25613"/>
                </a:ext>
                <a:ext uri="{FF2B5EF4-FFF2-40B4-BE49-F238E27FC236}">
                  <a16:creationId xmlns:a16="http://schemas.microsoft.com/office/drawing/2014/main" id="{00000000-0008-0000-0000-00000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14</xdr:row>
          <xdr:rowOff>0</xdr:rowOff>
        </xdr:from>
        <xdr:to>
          <xdr:col>7</xdr:col>
          <xdr:colOff>0</xdr:colOff>
          <xdr:row>15</xdr:row>
          <xdr:rowOff>0</xdr:rowOff>
        </xdr:to>
        <xdr:sp macro="" textlink="">
          <xdr:nvSpPr>
            <xdr:cNvPr id="25614" name="Check Box 14" hidden="1">
              <a:extLst>
                <a:ext uri="{63B3BB69-23CF-44E3-9099-C40C66FF867C}">
                  <a14:compatExt spid="_x0000_s25614"/>
                </a:ext>
                <a:ext uri="{FF2B5EF4-FFF2-40B4-BE49-F238E27FC236}">
                  <a16:creationId xmlns:a16="http://schemas.microsoft.com/office/drawing/2014/main" id="{00000000-0008-0000-0000-00000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14</xdr:row>
          <xdr:rowOff>0</xdr:rowOff>
        </xdr:from>
        <xdr:to>
          <xdr:col>7</xdr:col>
          <xdr:colOff>0</xdr:colOff>
          <xdr:row>15</xdr:row>
          <xdr:rowOff>0</xdr:rowOff>
        </xdr:to>
        <xdr:sp macro="" textlink="">
          <xdr:nvSpPr>
            <xdr:cNvPr id="25615" name="Check Box 15" hidden="1">
              <a:extLst>
                <a:ext uri="{63B3BB69-23CF-44E3-9099-C40C66FF867C}">
                  <a14:compatExt spid="_x0000_s25615"/>
                </a:ext>
                <a:ext uri="{FF2B5EF4-FFF2-40B4-BE49-F238E27FC236}">
                  <a16:creationId xmlns:a16="http://schemas.microsoft.com/office/drawing/2014/main" id="{00000000-0008-0000-0000-00000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14</xdr:row>
          <xdr:rowOff>0</xdr:rowOff>
        </xdr:from>
        <xdr:to>
          <xdr:col>7</xdr:col>
          <xdr:colOff>0</xdr:colOff>
          <xdr:row>15</xdr:row>
          <xdr:rowOff>0</xdr:rowOff>
        </xdr:to>
        <xdr:sp macro="" textlink="">
          <xdr:nvSpPr>
            <xdr:cNvPr id="25616" name="Check Box 16" hidden="1">
              <a:extLst>
                <a:ext uri="{63B3BB69-23CF-44E3-9099-C40C66FF867C}">
                  <a14:compatExt spid="_x0000_s25616"/>
                </a:ext>
                <a:ext uri="{FF2B5EF4-FFF2-40B4-BE49-F238E27FC236}">
                  <a16:creationId xmlns:a16="http://schemas.microsoft.com/office/drawing/2014/main" id="{00000000-0008-0000-0000-00001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15</xdr:row>
          <xdr:rowOff>0</xdr:rowOff>
        </xdr:from>
        <xdr:to>
          <xdr:col>7</xdr:col>
          <xdr:colOff>0</xdr:colOff>
          <xdr:row>16</xdr:row>
          <xdr:rowOff>0</xdr:rowOff>
        </xdr:to>
        <xdr:sp macro="" textlink="">
          <xdr:nvSpPr>
            <xdr:cNvPr id="25617" name="Check Box 17" hidden="1">
              <a:extLst>
                <a:ext uri="{63B3BB69-23CF-44E3-9099-C40C66FF867C}">
                  <a14:compatExt spid="_x0000_s25617"/>
                </a:ext>
                <a:ext uri="{FF2B5EF4-FFF2-40B4-BE49-F238E27FC236}">
                  <a16:creationId xmlns:a16="http://schemas.microsoft.com/office/drawing/2014/main" id="{00000000-0008-0000-0000-00001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15</xdr:row>
          <xdr:rowOff>0</xdr:rowOff>
        </xdr:from>
        <xdr:to>
          <xdr:col>7</xdr:col>
          <xdr:colOff>0</xdr:colOff>
          <xdr:row>16</xdr:row>
          <xdr:rowOff>0</xdr:rowOff>
        </xdr:to>
        <xdr:sp macro="" textlink="">
          <xdr:nvSpPr>
            <xdr:cNvPr id="25618" name="Check Box 18" hidden="1">
              <a:extLst>
                <a:ext uri="{63B3BB69-23CF-44E3-9099-C40C66FF867C}">
                  <a14:compatExt spid="_x0000_s25618"/>
                </a:ext>
                <a:ext uri="{FF2B5EF4-FFF2-40B4-BE49-F238E27FC236}">
                  <a16:creationId xmlns:a16="http://schemas.microsoft.com/office/drawing/2014/main" id="{00000000-0008-0000-0000-00001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15</xdr:row>
          <xdr:rowOff>0</xdr:rowOff>
        </xdr:from>
        <xdr:to>
          <xdr:col>7</xdr:col>
          <xdr:colOff>0</xdr:colOff>
          <xdr:row>16</xdr:row>
          <xdr:rowOff>0</xdr:rowOff>
        </xdr:to>
        <xdr:sp macro="" textlink="">
          <xdr:nvSpPr>
            <xdr:cNvPr id="25619" name="Check Box 19" hidden="1">
              <a:extLst>
                <a:ext uri="{63B3BB69-23CF-44E3-9099-C40C66FF867C}">
                  <a14:compatExt spid="_x0000_s25619"/>
                </a:ext>
                <a:ext uri="{FF2B5EF4-FFF2-40B4-BE49-F238E27FC236}">
                  <a16:creationId xmlns:a16="http://schemas.microsoft.com/office/drawing/2014/main" id="{00000000-0008-0000-0000-00001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15</xdr:row>
          <xdr:rowOff>0</xdr:rowOff>
        </xdr:from>
        <xdr:to>
          <xdr:col>7</xdr:col>
          <xdr:colOff>0</xdr:colOff>
          <xdr:row>16</xdr:row>
          <xdr:rowOff>0</xdr:rowOff>
        </xdr:to>
        <xdr:sp macro="" textlink="">
          <xdr:nvSpPr>
            <xdr:cNvPr id="25620" name="Check Box 20" hidden="1">
              <a:extLst>
                <a:ext uri="{63B3BB69-23CF-44E3-9099-C40C66FF867C}">
                  <a14:compatExt spid="_x0000_s25620"/>
                </a:ext>
                <a:ext uri="{FF2B5EF4-FFF2-40B4-BE49-F238E27FC236}">
                  <a16:creationId xmlns:a16="http://schemas.microsoft.com/office/drawing/2014/main" id="{00000000-0008-0000-0000-00001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18</xdr:row>
          <xdr:rowOff>0</xdr:rowOff>
        </xdr:from>
        <xdr:to>
          <xdr:col>7</xdr:col>
          <xdr:colOff>0</xdr:colOff>
          <xdr:row>20</xdr:row>
          <xdr:rowOff>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0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21</xdr:row>
          <xdr:rowOff>0</xdr:rowOff>
        </xdr:from>
        <xdr:to>
          <xdr:col>7</xdr:col>
          <xdr:colOff>0</xdr:colOff>
          <xdr:row>23</xdr:row>
          <xdr:rowOff>0</xdr:rowOff>
        </xdr:to>
        <xdr:sp macro="" textlink="">
          <xdr:nvSpPr>
            <xdr:cNvPr id="25622" name="Check Box 22" hidden="1">
              <a:extLst>
                <a:ext uri="{63B3BB69-23CF-44E3-9099-C40C66FF867C}">
                  <a14:compatExt spid="_x0000_s25622"/>
                </a:ext>
                <a:ext uri="{FF2B5EF4-FFF2-40B4-BE49-F238E27FC236}">
                  <a16:creationId xmlns:a16="http://schemas.microsoft.com/office/drawing/2014/main" id="{00000000-0008-0000-0000-00001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25</xdr:row>
          <xdr:rowOff>0</xdr:rowOff>
        </xdr:from>
        <xdr:to>
          <xdr:col>7</xdr:col>
          <xdr:colOff>0</xdr:colOff>
          <xdr:row>27</xdr:row>
          <xdr:rowOff>0</xdr:rowOff>
        </xdr:to>
        <xdr:sp macro="" textlink="">
          <xdr:nvSpPr>
            <xdr:cNvPr id="25623" name="Check Box 23" hidden="1">
              <a:extLst>
                <a:ext uri="{63B3BB69-23CF-44E3-9099-C40C66FF867C}">
                  <a14:compatExt spid="_x0000_s25623"/>
                </a:ext>
                <a:ext uri="{FF2B5EF4-FFF2-40B4-BE49-F238E27FC236}">
                  <a16:creationId xmlns:a16="http://schemas.microsoft.com/office/drawing/2014/main" id="{00000000-0008-0000-0000-00001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26</xdr:row>
          <xdr:rowOff>45720</xdr:rowOff>
        </xdr:from>
        <xdr:to>
          <xdr:col>7</xdr:col>
          <xdr:colOff>0</xdr:colOff>
          <xdr:row>28</xdr:row>
          <xdr:rowOff>175260</xdr:rowOff>
        </xdr:to>
        <xdr:sp macro="" textlink="">
          <xdr:nvSpPr>
            <xdr:cNvPr id="25624" name="Check Box 24" hidden="1">
              <a:extLst>
                <a:ext uri="{63B3BB69-23CF-44E3-9099-C40C66FF867C}">
                  <a14:compatExt spid="_x0000_s25624"/>
                </a:ext>
                <a:ext uri="{FF2B5EF4-FFF2-40B4-BE49-F238E27FC236}">
                  <a16:creationId xmlns:a16="http://schemas.microsoft.com/office/drawing/2014/main" id="{00000000-0008-0000-0000-00001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20</xdr:row>
          <xdr:rowOff>0</xdr:rowOff>
        </xdr:from>
        <xdr:to>
          <xdr:col>7</xdr:col>
          <xdr:colOff>15240</xdr:colOff>
          <xdr:row>21</xdr:row>
          <xdr:rowOff>0</xdr:rowOff>
        </xdr:to>
        <xdr:sp macro="" textlink="">
          <xdr:nvSpPr>
            <xdr:cNvPr id="25627" name="Check Box 27" hidden="1">
              <a:extLst>
                <a:ext uri="{63B3BB69-23CF-44E3-9099-C40C66FF867C}">
                  <a14:compatExt spid="_x0000_s25627"/>
                </a:ext>
                <a:ext uri="{FF2B5EF4-FFF2-40B4-BE49-F238E27FC236}">
                  <a16:creationId xmlns:a16="http://schemas.microsoft.com/office/drawing/2014/main" id="{00000000-0008-0000-0000-00001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23</xdr:row>
          <xdr:rowOff>0</xdr:rowOff>
        </xdr:from>
        <xdr:to>
          <xdr:col>7</xdr:col>
          <xdr:colOff>15240</xdr:colOff>
          <xdr:row>24</xdr:row>
          <xdr:rowOff>0</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0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24</xdr:row>
          <xdr:rowOff>0</xdr:rowOff>
        </xdr:from>
        <xdr:to>
          <xdr:col>7</xdr:col>
          <xdr:colOff>15240</xdr:colOff>
          <xdr:row>25</xdr:row>
          <xdr:rowOff>0</xdr:rowOff>
        </xdr:to>
        <xdr:sp macro="" textlink="">
          <xdr:nvSpPr>
            <xdr:cNvPr id="25629" name="Check Box 29" hidden="1">
              <a:extLst>
                <a:ext uri="{63B3BB69-23CF-44E3-9099-C40C66FF867C}">
                  <a14:compatExt spid="_x0000_s25629"/>
                </a:ext>
                <a:ext uri="{FF2B5EF4-FFF2-40B4-BE49-F238E27FC236}">
                  <a16:creationId xmlns:a16="http://schemas.microsoft.com/office/drawing/2014/main" id="{00000000-0008-0000-0000-00001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16</xdr:row>
          <xdr:rowOff>0</xdr:rowOff>
        </xdr:from>
        <xdr:to>
          <xdr:col>7</xdr:col>
          <xdr:colOff>0</xdr:colOff>
          <xdr:row>17</xdr:row>
          <xdr:rowOff>0</xdr:rowOff>
        </xdr:to>
        <xdr:sp macro="" textlink="">
          <xdr:nvSpPr>
            <xdr:cNvPr id="25632" name="Check Box 32" hidden="1">
              <a:extLst>
                <a:ext uri="{63B3BB69-23CF-44E3-9099-C40C66FF867C}">
                  <a14:compatExt spid="_x0000_s25632"/>
                </a:ext>
                <a:ext uri="{FF2B5EF4-FFF2-40B4-BE49-F238E27FC236}">
                  <a16:creationId xmlns:a16="http://schemas.microsoft.com/office/drawing/2014/main" id="{00000000-0008-0000-0000-00002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16</xdr:row>
          <xdr:rowOff>0</xdr:rowOff>
        </xdr:from>
        <xdr:to>
          <xdr:col>7</xdr:col>
          <xdr:colOff>0</xdr:colOff>
          <xdr:row>17</xdr:row>
          <xdr:rowOff>0</xdr:rowOff>
        </xdr:to>
        <xdr:sp macro="" textlink="">
          <xdr:nvSpPr>
            <xdr:cNvPr id="25633" name="Check Box 33" hidden="1">
              <a:extLst>
                <a:ext uri="{63B3BB69-23CF-44E3-9099-C40C66FF867C}">
                  <a14:compatExt spid="_x0000_s25633"/>
                </a:ext>
                <a:ext uri="{FF2B5EF4-FFF2-40B4-BE49-F238E27FC236}">
                  <a16:creationId xmlns:a16="http://schemas.microsoft.com/office/drawing/2014/main" id="{00000000-0008-0000-0000-00002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16</xdr:row>
          <xdr:rowOff>0</xdr:rowOff>
        </xdr:from>
        <xdr:to>
          <xdr:col>7</xdr:col>
          <xdr:colOff>0</xdr:colOff>
          <xdr:row>17</xdr:row>
          <xdr:rowOff>0</xdr:rowOff>
        </xdr:to>
        <xdr:sp macro="" textlink="">
          <xdr:nvSpPr>
            <xdr:cNvPr id="25634" name="Check Box 34" hidden="1">
              <a:extLst>
                <a:ext uri="{63B3BB69-23CF-44E3-9099-C40C66FF867C}">
                  <a14:compatExt spid="_x0000_s25634"/>
                </a:ext>
                <a:ext uri="{FF2B5EF4-FFF2-40B4-BE49-F238E27FC236}">
                  <a16:creationId xmlns:a16="http://schemas.microsoft.com/office/drawing/2014/main" id="{00000000-0008-0000-0000-00002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16</xdr:row>
          <xdr:rowOff>0</xdr:rowOff>
        </xdr:from>
        <xdr:to>
          <xdr:col>7</xdr:col>
          <xdr:colOff>0</xdr:colOff>
          <xdr:row>17</xdr:row>
          <xdr:rowOff>0</xdr:rowOff>
        </xdr:to>
        <xdr:sp macro="" textlink="">
          <xdr:nvSpPr>
            <xdr:cNvPr id="25635" name="Check Box 35" hidden="1">
              <a:extLst>
                <a:ext uri="{63B3BB69-23CF-44E3-9099-C40C66FF867C}">
                  <a14:compatExt spid="_x0000_s25635"/>
                </a:ext>
                <a:ext uri="{FF2B5EF4-FFF2-40B4-BE49-F238E27FC236}">
                  <a16:creationId xmlns:a16="http://schemas.microsoft.com/office/drawing/2014/main" id="{00000000-0008-0000-0000-00002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17</xdr:row>
          <xdr:rowOff>0</xdr:rowOff>
        </xdr:from>
        <xdr:to>
          <xdr:col>7</xdr:col>
          <xdr:colOff>0</xdr:colOff>
          <xdr:row>18</xdr:row>
          <xdr:rowOff>0</xdr:rowOff>
        </xdr:to>
        <xdr:sp macro="" textlink="">
          <xdr:nvSpPr>
            <xdr:cNvPr id="25636" name="Check Box 36" hidden="1">
              <a:extLst>
                <a:ext uri="{63B3BB69-23CF-44E3-9099-C40C66FF867C}">
                  <a14:compatExt spid="_x0000_s25636"/>
                </a:ext>
                <a:ext uri="{FF2B5EF4-FFF2-40B4-BE49-F238E27FC236}">
                  <a16:creationId xmlns:a16="http://schemas.microsoft.com/office/drawing/2014/main" id="{00000000-0008-0000-0000-00002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17</xdr:row>
          <xdr:rowOff>0</xdr:rowOff>
        </xdr:from>
        <xdr:to>
          <xdr:col>7</xdr:col>
          <xdr:colOff>0</xdr:colOff>
          <xdr:row>18</xdr:row>
          <xdr:rowOff>0</xdr:rowOff>
        </xdr:to>
        <xdr:sp macro="" textlink="">
          <xdr:nvSpPr>
            <xdr:cNvPr id="25637" name="Check Box 37" hidden="1">
              <a:extLst>
                <a:ext uri="{63B3BB69-23CF-44E3-9099-C40C66FF867C}">
                  <a14:compatExt spid="_x0000_s25637"/>
                </a:ext>
                <a:ext uri="{FF2B5EF4-FFF2-40B4-BE49-F238E27FC236}">
                  <a16:creationId xmlns:a16="http://schemas.microsoft.com/office/drawing/2014/main" id="{00000000-0008-0000-0000-00002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17</xdr:row>
          <xdr:rowOff>0</xdr:rowOff>
        </xdr:from>
        <xdr:to>
          <xdr:col>7</xdr:col>
          <xdr:colOff>0</xdr:colOff>
          <xdr:row>18</xdr:row>
          <xdr:rowOff>0</xdr:rowOff>
        </xdr:to>
        <xdr:sp macro="" textlink="">
          <xdr:nvSpPr>
            <xdr:cNvPr id="25638" name="Check Box 38" hidden="1">
              <a:extLst>
                <a:ext uri="{63B3BB69-23CF-44E3-9099-C40C66FF867C}">
                  <a14:compatExt spid="_x0000_s25638"/>
                </a:ext>
                <a:ext uri="{FF2B5EF4-FFF2-40B4-BE49-F238E27FC236}">
                  <a16:creationId xmlns:a16="http://schemas.microsoft.com/office/drawing/2014/main" id="{00000000-0008-0000-0000-00002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17</xdr:row>
          <xdr:rowOff>0</xdr:rowOff>
        </xdr:from>
        <xdr:to>
          <xdr:col>7</xdr:col>
          <xdr:colOff>0</xdr:colOff>
          <xdr:row>18</xdr:row>
          <xdr:rowOff>0</xdr:rowOff>
        </xdr:to>
        <xdr:sp macro="" textlink="">
          <xdr:nvSpPr>
            <xdr:cNvPr id="25639" name="Check Box 39" hidden="1">
              <a:extLst>
                <a:ext uri="{63B3BB69-23CF-44E3-9099-C40C66FF867C}">
                  <a14:compatExt spid="_x0000_s25639"/>
                </a:ext>
                <a:ext uri="{FF2B5EF4-FFF2-40B4-BE49-F238E27FC236}">
                  <a16:creationId xmlns:a16="http://schemas.microsoft.com/office/drawing/2014/main" id="{00000000-0008-0000-0000-00002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28</xdr:row>
          <xdr:rowOff>190500</xdr:rowOff>
        </xdr:from>
        <xdr:to>
          <xdr:col>5</xdr:col>
          <xdr:colOff>15240</xdr:colOff>
          <xdr:row>30</xdr:row>
          <xdr:rowOff>15240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29</xdr:row>
          <xdr:rowOff>205740</xdr:rowOff>
        </xdr:from>
        <xdr:to>
          <xdr:col>5</xdr:col>
          <xdr:colOff>15240</xdr:colOff>
          <xdr:row>31</xdr:row>
          <xdr:rowOff>22860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205740</xdr:colOff>
          <xdr:row>31</xdr:row>
          <xdr:rowOff>205740</xdr:rowOff>
        </xdr:from>
        <xdr:to>
          <xdr:col>8</xdr:col>
          <xdr:colOff>15240</xdr:colOff>
          <xdr:row>33</xdr:row>
          <xdr:rowOff>22860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32</xdr:row>
          <xdr:rowOff>190500</xdr:rowOff>
        </xdr:from>
        <xdr:to>
          <xdr:col>8</xdr:col>
          <xdr:colOff>30480</xdr:colOff>
          <xdr:row>34</xdr:row>
          <xdr:rowOff>15240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33</xdr:row>
          <xdr:rowOff>190500</xdr:rowOff>
        </xdr:from>
        <xdr:to>
          <xdr:col>8</xdr:col>
          <xdr:colOff>38100</xdr:colOff>
          <xdr:row>35</xdr:row>
          <xdr:rowOff>15240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152400</xdr:colOff>
          <xdr:row>6</xdr:row>
          <xdr:rowOff>0</xdr:rowOff>
        </xdr:from>
        <xdr:to>
          <xdr:col>5</xdr:col>
          <xdr:colOff>548640</xdr:colOff>
          <xdr:row>7</xdr:row>
          <xdr:rowOff>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E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7</xdr:row>
          <xdr:rowOff>0</xdr:rowOff>
        </xdr:from>
        <xdr:to>
          <xdr:col>5</xdr:col>
          <xdr:colOff>548640</xdr:colOff>
          <xdr:row>8</xdr:row>
          <xdr:rowOff>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E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8</xdr:row>
          <xdr:rowOff>0</xdr:rowOff>
        </xdr:from>
        <xdr:to>
          <xdr:col>5</xdr:col>
          <xdr:colOff>548640</xdr:colOff>
          <xdr:row>9</xdr:row>
          <xdr:rowOff>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E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152400</xdr:colOff>
          <xdr:row>6</xdr:row>
          <xdr:rowOff>0</xdr:rowOff>
        </xdr:from>
        <xdr:to>
          <xdr:col>6</xdr:col>
          <xdr:colOff>0</xdr:colOff>
          <xdr:row>7</xdr:row>
          <xdr:rowOff>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12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7</xdr:row>
          <xdr:rowOff>0</xdr:rowOff>
        </xdr:from>
        <xdr:to>
          <xdr:col>6</xdr:col>
          <xdr:colOff>0</xdr:colOff>
          <xdr:row>8</xdr:row>
          <xdr:rowOff>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12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8</xdr:row>
          <xdr:rowOff>0</xdr:rowOff>
        </xdr:from>
        <xdr:to>
          <xdr:col>6</xdr:col>
          <xdr:colOff>0</xdr:colOff>
          <xdr:row>9</xdr:row>
          <xdr:rowOff>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12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9</xdr:row>
          <xdr:rowOff>0</xdr:rowOff>
        </xdr:from>
        <xdr:to>
          <xdr:col>6</xdr:col>
          <xdr:colOff>0</xdr:colOff>
          <xdr:row>10</xdr:row>
          <xdr:rowOff>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12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10</xdr:row>
          <xdr:rowOff>0</xdr:rowOff>
        </xdr:from>
        <xdr:to>
          <xdr:col>6</xdr:col>
          <xdr:colOff>0</xdr:colOff>
          <xdr:row>11</xdr:row>
          <xdr:rowOff>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12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12</xdr:row>
          <xdr:rowOff>0</xdr:rowOff>
        </xdr:from>
        <xdr:to>
          <xdr:col>6</xdr:col>
          <xdr:colOff>0</xdr:colOff>
          <xdr:row>13</xdr:row>
          <xdr:rowOff>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1200-00000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13</xdr:row>
          <xdr:rowOff>0</xdr:rowOff>
        </xdr:from>
        <xdr:to>
          <xdr:col>6</xdr:col>
          <xdr:colOff>0</xdr:colOff>
          <xdr:row>14</xdr:row>
          <xdr:rowOff>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12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14</xdr:row>
          <xdr:rowOff>0</xdr:rowOff>
        </xdr:from>
        <xdr:to>
          <xdr:col>6</xdr:col>
          <xdr:colOff>0</xdr:colOff>
          <xdr:row>15</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12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11</xdr:row>
          <xdr:rowOff>0</xdr:rowOff>
        </xdr:from>
        <xdr:to>
          <xdr:col>6</xdr:col>
          <xdr:colOff>0</xdr:colOff>
          <xdr:row>12</xdr:row>
          <xdr:rowOff>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12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17</xdr:row>
          <xdr:rowOff>0</xdr:rowOff>
        </xdr:from>
        <xdr:to>
          <xdr:col>6</xdr:col>
          <xdr:colOff>0</xdr:colOff>
          <xdr:row>18</xdr:row>
          <xdr:rowOff>0</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1200-00000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17</xdr:row>
          <xdr:rowOff>320040</xdr:rowOff>
        </xdr:from>
        <xdr:to>
          <xdr:col>6</xdr:col>
          <xdr:colOff>0</xdr:colOff>
          <xdr:row>19</xdr:row>
          <xdr:rowOff>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1200-00000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15</xdr:row>
          <xdr:rowOff>0</xdr:rowOff>
        </xdr:from>
        <xdr:to>
          <xdr:col>6</xdr:col>
          <xdr:colOff>0</xdr:colOff>
          <xdr:row>17</xdr:row>
          <xdr:rowOff>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1200-00000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19</xdr:row>
          <xdr:rowOff>0</xdr:rowOff>
        </xdr:from>
        <xdr:to>
          <xdr:col>6</xdr:col>
          <xdr:colOff>0</xdr:colOff>
          <xdr:row>20</xdr:row>
          <xdr:rowOff>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1200-00000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7</xdr:col>
      <xdr:colOff>548640</xdr:colOff>
      <xdr:row>8</xdr:row>
      <xdr:rowOff>365760</xdr:rowOff>
    </xdr:from>
    <xdr:to>
      <xdr:col>8</xdr:col>
      <xdr:colOff>186037</xdr:colOff>
      <xdr:row>9</xdr:row>
      <xdr:rowOff>180975</xdr:rowOff>
    </xdr:to>
    <xdr:sp macro="" textlink="">
      <xdr:nvSpPr>
        <xdr:cNvPr id="2" name="テキスト ボックス 1">
          <a:extLst>
            <a:ext uri="{FF2B5EF4-FFF2-40B4-BE49-F238E27FC236}">
              <a16:creationId xmlns:a16="http://schemas.microsoft.com/office/drawing/2014/main" id="{00000000-0008-0000-1800-000002000000}"/>
            </a:ext>
          </a:extLst>
        </xdr:cNvPr>
        <xdr:cNvSpPr txBox="1"/>
      </xdr:nvSpPr>
      <xdr:spPr>
        <a:xfrm>
          <a:off x="4427220" y="2842260"/>
          <a:ext cx="376537"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t"/>
        <a:lstStyle/>
        <a:p>
          <a:pPr>
            <a:lnSpc>
              <a:spcPts val="1500"/>
            </a:lnSpc>
          </a:pPr>
          <a:r>
            <a:rPr kumimoji="1" lang="ja-JP" altLang="ja-JP" sz="1100">
              <a:solidFill>
                <a:schemeClr val="dk1"/>
              </a:solidFill>
              <a:latin typeface="+mn-lt"/>
              <a:ea typeface="+mn-ea"/>
              <a:cs typeface="+mn-cs"/>
            </a:rPr>
            <a:t>①</a:t>
          </a:r>
          <a:endParaRPr kumimoji="1" lang="en-US" altLang="ja-JP" sz="1100">
            <a:solidFill>
              <a:schemeClr val="dk1"/>
            </a:solidFill>
            <a:latin typeface="+mn-lt"/>
            <a:ea typeface="+mn-ea"/>
            <a:cs typeface="+mn-cs"/>
          </a:endParaRPr>
        </a:p>
        <a:p>
          <a:pPr>
            <a:lnSpc>
              <a:spcPts val="1400"/>
            </a:lnSpc>
          </a:pPr>
          <a:endParaRPr kumimoji="1" lang="ja-JP" altLang="ja-JP" sz="1100">
            <a:solidFill>
              <a:schemeClr val="dk1"/>
            </a:solidFill>
            <a:latin typeface="+mn-lt"/>
            <a:ea typeface="+mn-ea"/>
            <a:cs typeface="+mn-cs"/>
          </a:endParaRPr>
        </a:p>
        <a:p>
          <a:pPr>
            <a:lnSpc>
              <a:spcPts val="1500"/>
            </a:lnSpc>
          </a:pPr>
          <a:endParaRPr kumimoji="1" lang="en-US" altLang="ja-JP" sz="1100"/>
        </a:p>
        <a:p>
          <a:pPr>
            <a:lnSpc>
              <a:spcPts val="1400"/>
            </a:lnSpc>
          </a:pPr>
          <a:endParaRPr kumimoji="1" lang="ja-JP" altLang="en-US" sz="1100"/>
        </a:p>
      </xdr:txBody>
    </xdr:sp>
    <xdr:clientData/>
  </xdr:twoCellAnchor>
  <xdr:twoCellAnchor>
    <xdr:from>
      <xdr:col>7</xdr:col>
      <xdr:colOff>596264</xdr:colOff>
      <xdr:row>9</xdr:row>
      <xdr:rowOff>316230</xdr:rowOff>
    </xdr:from>
    <xdr:to>
      <xdr:col>8</xdr:col>
      <xdr:colOff>174942</xdr:colOff>
      <xdr:row>10</xdr:row>
      <xdr:rowOff>162084</xdr:rowOff>
    </xdr:to>
    <xdr:sp macro="" textlink="">
      <xdr:nvSpPr>
        <xdr:cNvPr id="3" name="テキスト ボックス 2">
          <a:extLst>
            <a:ext uri="{FF2B5EF4-FFF2-40B4-BE49-F238E27FC236}">
              <a16:creationId xmlns:a16="http://schemas.microsoft.com/office/drawing/2014/main" id="{00000000-0008-0000-1800-000003000000}"/>
            </a:ext>
          </a:extLst>
        </xdr:cNvPr>
        <xdr:cNvSpPr txBox="1"/>
      </xdr:nvSpPr>
      <xdr:spPr>
        <a:xfrm>
          <a:off x="4474844" y="3234690"/>
          <a:ext cx="317818" cy="2878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t"/>
        <a:lstStyle/>
        <a:p>
          <a:pPr>
            <a:lnSpc>
              <a:spcPts val="1500"/>
            </a:lnSpc>
          </a:pPr>
          <a:r>
            <a:rPr kumimoji="1" lang="ja-JP" altLang="en-US" sz="1100">
              <a:solidFill>
                <a:schemeClr val="dk1"/>
              </a:solidFill>
              <a:latin typeface="+mn-lt"/>
              <a:ea typeface="+mn-ea"/>
              <a:cs typeface="+mn-cs"/>
            </a:rPr>
            <a:t>②</a:t>
          </a:r>
          <a:endParaRPr kumimoji="1" lang="en-US" altLang="ja-JP" sz="1100">
            <a:solidFill>
              <a:schemeClr val="dk1"/>
            </a:solidFill>
            <a:latin typeface="+mn-lt"/>
            <a:ea typeface="+mn-ea"/>
            <a:cs typeface="+mn-cs"/>
          </a:endParaRPr>
        </a:p>
        <a:p>
          <a:pPr>
            <a:lnSpc>
              <a:spcPts val="1400"/>
            </a:lnSpc>
          </a:pPr>
          <a:endParaRPr kumimoji="1" lang="ja-JP" altLang="ja-JP" sz="1100">
            <a:solidFill>
              <a:schemeClr val="dk1"/>
            </a:solidFill>
            <a:latin typeface="+mn-lt"/>
            <a:ea typeface="+mn-ea"/>
            <a:cs typeface="+mn-cs"/>
          </a:endParaRPr>
        </a:p>
        <a:p>
          <a:pPr>
            <a:lnSpc>
              <a:spcPts val="1500"/>
            </a:lnSpc>
          </a:pPr>
          <a:endParaRPr kumimoji="1" lang="en-US" altLang="ja-JP" sz="1100"/>
        </a:p>
        <a:p>
          <a:pPr>
            <a:lnSpc>
              <a:spcPts val="1400"/>
            </a:lnSpc>
          </a:pPr>
          <a:endParaRPr kumimoji="1" lang="ja-JP" altLang="en-US" sz="1100"/>
        </a:p>
      </xdr:txBody>
    </xdr:sp>
    <xdr:clientData/>
  </xdr:twoCellAnchor>
  <xdr:twoCellAnchor>
    <xdr:from>
      <xdr:col>9</xdr:col>
      <xdr:colOff>9526</xdr:colOff>
      <xdr:row>9</xdr:row>
      <xdr:rowOff>361950</xdr:rowOff>
    </xdr:from>
    <xdr:to>
      <xdr:col>9</xdr:col>
      <xdr:colOff>286430</xdr:colOff>
      <xdr:row>10</xdr:row>
      <xdr:rowOff>180975</xdr:rowOff>
    </xdr:to>
    <xdr:sp macro="" textlink="">
      <xdr:nvSpPr>
        <xdr:cNvPr id="4" name="テキスト ボックス 3">
          <a:extLst>
            <a:ext uri="{FF2B5EF4-FFF2-40B4-BE49-F238E27FC236}">
              <a16:creationId xmlns:a16="http://schemas.microsoft.com/office/drawing/2014/main" id="{00000000-0008-0000-1800-000004000000}"/>
            </a:ext>
          </a:extLst>
        </xdr:cNvPr>
        <xdr:cNvSpPr txBox="1"/>
      </xdr:nvSpPr>
      <xdr:spPr>
        <a:xfrm>
          <a:off x="5305426" y="3280410"/>
          <a:ext cx="276904" cy="2609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t"/>
        <a:lstStyle/>
        <a:p>
          <a:r>
            <a:rPr kumimoji="1" lang="ja-JP" altLang="en-US" sz="1100"/>
            <a:t>③</a:t>
          </a:r>
        </a:p>
      </xdr:txBody>
    </xdr:sp>
    <xdr:clientData/>
  </xdr:twoCellAnchor>
  <xdr:twoCellAnchor>
    <xdr:from>
      <xdr:col>5</xdr:col>
      <xdr:colOff>640081</xdr:colOff>
      <xdr:row>25</xdr:row>
      <xdr:rowOff>295275</xdr:rowOff>
    </xdr:from>
    <xdr:to>
      <xdr:col>6</xdr:col>
      <xdr:colOff>264991</xdr:colOff>
      <xdr:row>26</xdr:row>
      <xdr:rowOff>123826</xdr:rowOff>
    </xdr:to>
    <xdr:sp macro="" textlink="">
      <xdr:nvSpPr>
        <xdr:cNvPr id="5" name="テキスト ボックス 4">
          <a:extLst>
            <a:ext uri="{FF2B5EF4-FFF2-40B4-BE49-F238E27FC236}">
              <a16:creationId xmlns:a16="http://schemas.microsoft.com/office/drawing/2014/main" id="{00000000-0008-0000-1800-000005000000}"/>
            </a:ext>
          </a:extLst>
        </xdr:cNvPr>
        <xdr:cNvSpPr txBox="1"/>
      </xdr:nvSpPr>
      <xdr:spPr>
        <a:xfrm>
          <a:off x="3147061" y="8776335"/>
          <a:ext cx="318330" cy="2705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t"/>
        <a:lstStyle/>
        <a:p>
          <a:pPr>
            <a:lnSpc>
              <a:spcPts val="1500"/>
            </a:lnSpc>
          </a:pPr>
          <a:r>
            <a:rPr kumimoji="1" lang="ja-JP" altLang="ja-JP" sz="1100">
              <a:solidFill>
                <a:schemeClr val="dk1"/>
              </a:solidFill>
              <a:latin typeface="+mn-lt"/>
              <a:ea typeface="+mn-ea"/>
              <a:cs typeface="+mn-cs"/>
            </a:rPr>
            <a:t>①</a:t>
          </a:r>
          <a:endParaRPr kumimoji="1" lang="en-US" altLang="ja-JP" sz="1100">
            <a:solidFill>
              <a:schemeClr val="dk1"/>
            </a:solidFill>
            <a:latin typeface="+mn-lt"/>
            <a:ea typeface="+mn-ea"/>
            <a:cs typeface="+mn-cs"/>
          </a:endParaRPr>
        </a:p>
        <a:p>
          <a:pPr>
            <a:lnSpc>
              <a:spcPts val="1500"/>
            </a:lnSpc>
          </a:pPr>
          <a:endParaRPr kumimoji="1" lang="ja-JP" altLang="ja-JP" sz="1100">
            <a:solidFill>
              <a:schemeClr val="dk1"/>
            </a:solidFill>
            <a:latin typeface="+mn-lt"/>
            <a:ea typeface="+mn-ea"/>
            <a:cs typeface="+mn-cs"/>
          </a:endParaRPr>
        </a:p>
        <a:p>
          <a:pPr>
            <a:lnSpc>
              <a:spcPts val="1400"/>
            </a:lnSpc>
          </a:pPr>
          <a:endParaRPr kumimoji="1" lang="en-US" altLang="ja-JP" sz="1100"/>
        </a:p>
        <a:p>
          <a:pPr>
            <a:lnSpc>
              <a:spcPts val="1400"/>
            </a:lnSpc>
          </a:pPr>
          <a:endParaRPr kumimoji="1" lang="ja-JP" altLang="en-US" sz="1100"/>
        </a:p>
      </xdr:txBody>
    </xdr:sp>
    <xdr:clientData/>
  </xdr:twoCellAnchor>
  <xdr:twoCellAnchor>
    <xdr:from>
      <xdr:col>7</xdr:col>
      <xdr:colOff>664845</xdr:colOff>
      <xdr:row>25</xdr:row>
      <xdr:rowOff>304800</xdr:rowOff>
    </xdr:from>
    <xdr:to>
      <xdr:col>8</xdr:col>
      <xdr:colOff>216330</xdr:colOff>
      <xdr:row>26</xdr:row>
      <xdr:rowOff>114300</xdr:rowOff>
    </xdr:to>
    <xdr:sp macro="" textlink="">
      <xdr:nvSpPr>
        <xdr:cNvPr id="6" name="テキスト ボックス 5">
          <a:extLst>
            <a:ext uri="{FF2B5EF4-FFF2-40B4-BE49-F238E27FC236}">
              <a16:creationId xmlns:a16="http://schemas.microsoft.com/office/drawing/2014/main" id="{00000000-0008-0000-1800-000006000000}"/>
            </a:ext>
          </a:extLst>
        </xdr:cNvPr>
        <xdr:cNvSpPr txBox="1"/>
      </xdr:nvSpPr>
      <xdr:spPr>
        <a:xfrm>
          <a:off x="4543425" y="8785860"/>
          <a:ext cx="290625" cy="2514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t"/>
        <a:lstStyle/>
        <a:p>
          <a:pPr>
            <a:lnSpc>
              <a:spcPts val="1400"/>
            </a:lnSpc>
          </a:pPr>
          <a:r>
            <a:rPr kumimoji="1" lang="ja-JP" altLang="en-US" sz="1100">
              <a:solidFill>
                <a:schemeClr val="dk1"/>
              </a:solidFill>
              <a:latin typeface="+mn-lt"/>
              <a:ea typeface="+mn-ea"/>
              <a:cs typeface="+mn-cs"/>
            </a:rPr>
            <a:t>②</a:t>
          </a:r>
          <a:endParaRPr kumimoji="1" lang="en-US" altLang="ja-JP" sz="1100">
            <a:solidFill>
              <a:schemeClr val="dk1"/>
            </a:solidFill>
            <a:latin typeface="+mn-lt"/>
            <a:ea typeface="+mn-ea"/>
            <a:cs typeface="+mn-cs"/>
          </a:endParaRPr>
        </a:p>
        <a:p>
          <a:pPr>
            <a:lnSpc>
              <a:spcPts val="1500"/>
            </a:lnSpc>
          </a:pPr>
          <a:endParaRPr kumimoji="1" lang="ja-JP" altLang="ja-JP" sz="1100">
            <a:solidFill>
              <a:schemeClr val="dk1"/>
            </a:solidFill>
            <a:latin typeface="+mn-lt"/>
            <a:ea typeface="+mn-ea"/>
            <a:cs typeface="+mn-cs"/>
          </a:endParaRPr>
        </a:p>
        <a:p>
          <a:pPr>
            <a:lnSpc>
              <a:spcPts val="1400"/>
            </a:lnSpc>
          </a:pPr>
          <a:endParaRPr kumimoji="1" lang="en-US" altLang="ja-JP" sz="1100"/>
        </a:p>
        <a:p>
          <a:pPr>
            <a:lnSpc>
              <a:spcPts val="1400"/>
            </a:lnSpc>
          </a:pPr>
          <a:endParaRPr kumimoji="1" lang="ja-JP" altLang="en-US" sz="1100"/>
        </a:p>
      </xdr:txBody>
    </xdr:sp>
    <xdr:clientData/>
  </xdr:twoCellAnchor>
  <xdr:twoCellAnchor>
    <xdr:from>
      <xdr:col>7</xdr:col>
      <xdr:colOff>617220</xdr:colOff>
      <xdr:row>32</xdr:row>
      <xdr:rowOff>163830</xdr:rowOff>
    </xdr:from>
    <xdr:to>
      <xdr:col>8</xdr:col>
      <xdr:colOff>186037</xdr:colOff>
      <xdr:row>33</xdr:row>
      <xdr:rowOff>165735</xdr:rowOff>
    </xdr:to>
    <xdr:sp macro="" textlink="">
      <xdr:nvSpPr>
        <xdr:cNvPr id="7" name="テキスト ボックス 6">
          <a:extLst>
            <a:ext uri="{FF2B5EF4-FFF2-40B4-BE49-F238E27FC236}">
              <a16:creationId xmlns:a16="http://schemas.microsoft.com/office/drawing/2014/main" id="{00000000-0008-0000-1800-000007000000}"/>
            </a:ext>
          </a:extLst>
        </xdr:cNvPr>
        <xdr:cNvSpPr txBox="1"/>
      </xdr:nvSpPr>
      <xdr:spPr>
        <a:xfrm>
          <a:off x="4495800" y="11395710"/>
          <a:ext cx="307957" cy="1695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t"/>
        <a:lstStyle/>
        <a:p>
          <a:pPr>
            <a:lnSpc>
              <a:spcPts val="1500"/>
            </a:lnSpc>
          </a:pPr>
          <a:endParaRPr kumimoji="1" lang="en-US" altLang="ja-JP" sz="1100">
            <a:solidFill>
              <a:schemeClr val="dk1"/>
            </a:solidFill>
            <a:latin typeface="+mn-lt"/>
            <a:ea typeface="+mn-ea"/>
            <a:cs typeface="+mn-cs"/>
          </a:endParaRPr>
        </a:p>
        <a:p>
          <a:pPr>
            <a:lnSpc>
              <a:spcPts val="1400"/>
            </a:lnSpc>
          </a:pPr>
          <a:endParaRPr kumimoji="1" lang="ja-JP" altLang="ja-JP" sz="1100">
            <a:solidFill>
              <a:schemeClr val="dk1"/>
            </a:solidFill>
            <a:latin typeface="+mn-lt"/>
            <a:ea typeface="+mn-ea"/>
            <a:cs typeface="+mn-cs"/>
          </a:endParaRPr>
        </a:p>
        <a:p>
          <a:pPr>
            <a:lnSpc>
              <a:spcPts val="1500"/>
            </a:lnSpc>
          </a:pPr>
          <a:endParaRPr kumimoji="1" lang="en-US" altLang="ja-JP" sz="1100"/>
        </a:p>
        <a:p>
          <a:pPr>
            <a:lnSpc>
              <a:spcPts val="1400"/>
            </a:lnSpc>
          </a:pPr>
          <a:endParaRPr kumimoji="1" lang="ja-JP" altLang="en-US" sz="1100"/>
        </a:p>
      </xdr:txBody>
    </xdr:sp>
    <xdr:clientData/>
  </xdr:twoCellAnchor>
  <xdr:twoCellAnchor>
    <xdr:from>
      <xdr:col>7</xdr:col>
      <xdr:colOff>321946</xdr:colOff>
      <xdr:row>6</xdr:row>
      <xdr:rowOff>76200</xdr:rowOff>
    </xdr:from>
    <xdr:to>
      <xdr:col>8</xdr:col>
      <xdr:colOff>459106</xdr:colOff>
      <xdr:row>7</xdr:row>
      <xdr:rowOff>209550</xdr:rowOff>
    </xdr:to>
    <xdr:sp macro="" textlink="">
      <xdr:nvSpPr>
        <xdr:cNvPr id="8" name="角丸四角形 1">
          <a:extLst>
            <a:ext uri="{FF2B5EF4-FFF2-40B4-BE49-F238E27FC236}">
              <a16:creationId xmlns:a16="http://schemas.microsoft.com/office/drawing/2014/main" id="{00000000-0008-0000-1800-000008000000}"/>
            </a:ext>
          </a:extLst>
        </xdr:cNvPr>
        <xdr:cNvSpPr/>
      </xdr:nvSpPr>
      <xdr:spPr>
        <a:xfrm>
          <a:off x="4200526" y="2049780"/>
          <a:ext cx="876300" cy="38481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lnSpc>
              <a:spcPts val="1700"/>
            </a:lnSpc>
          </a:pPr>
          <a:r>
            <a:rPr kumimoji="1" lang="ja-JP" altLang="en-US" sz="1400" b="1"/>
            <a:t>記入例</a:t>
          </a:r>
          <a:endParaRPr kumimoji="1" lang="en-US" altLang="ja-JP" sz="1400" b="1"/>
        </a:p>
        <a:p>
          <a:pPr algn="l">
            <a:lnSpc>
              <a:spcPts val="2100"/>
            </a:lnSpc>
          </a:pPr>
          <a:endParaRPr kumimoji="1" lang="ja-JP" altLang="en-US" sz="1800" b="1"/>
        </a:p>
      </xdr:txBody>
    </xdr:sp>
    <xdr:clientData/>
  </xdr:twoCellAnchor>
  <xdr:twoCellAnchor>
    <xdr:from>
      <xdr:col>7</xdr:col>
      <xdr:colOff>255270</xdr:colOff>
      <xdr:row>23</xdr:row>
      <xdr:rowOff>66675</xdr:rowOff>
    </xdr:from>
    <xdr:to>
      <xdr:col>8</xdr:col>
      <xdr:colOff>392430</xdr:colOff>
      <xdr:row>24</xdr:row>
      <xdr:rowOff>200025</xdr:rowOff>
    </xdr:to>
    <xdr:sp macro="" textlink="">
      <xdr:nvSpPr>
        <xdr:cNvPr id="9" name="角丸四角形 8">
          <a:extLst>
            <a:ext uri="{FF2B5EF4-FFF2-40B4-BE49-F238E27FC236}">
              <a16:creationId xmlns:a16="http://schemas.microsoft.com/office/drawing/2014/main" id="{00000000-0008-0000-1800-000009000000}"/>
            </a:ext>
          </a:extLst>
        </xdr:cNvPr>
        <xdr:cNvSpPr/>
      </xdr:nvSpPr>
      <xdr:spPr>
        <a:xfrm>
          <a:off x="4133850" y="8044815"/>
          <a:ext cx="876300" cy="38481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b="1"/>
            <a:t>記入例</a:t>
          </a:r>
          <a:endParaRPr kumimoji="1" lang="en-US" altLang="ja-JP" sz="1400" b="1"/>
        </a:p>
        <a:p>
          <a:pPr algn="l">
            <a:lnSpc>
              <a:spcPts val="2000"/>
            </a:lnSpc>
          </a:pPr>
          <a:endParaRPr kumimoji="1" lang="ja-JP" altLang="en-US" sz="1800"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754381</xdr:colOff>
      <xdr:row>23</xdr:row>
      <xdr:rowOff>238125</xdr:rowOff>
    </xdr:from>
    <xdr:to>
      <xdr:col>4</xdr:col>
      <xdr:colOff>78691</xdr:colOff>
      <xdr:row>24</xdr:row>
      <xdr:rowOff>87773</xdr:rowOff>
    </xdr:to>
    <xdr:sp macro="" textlink="">
      <xdr:nvSpPr>
        <xdr:cNvPr id="2" name="テキスト ボックス 1">
          <a:extLst>
            <a:ext uri="{FF2B5EF4-FFF2-40B4-BE49-F238E27FC236}">
              <a16:creationId xmlns:a16="http://schemas.microsoft.com/office/drawing/2014/main" id="{00000000-0008-0000-1900-000002000000}"/>
            </a:ext>
          </a:extLst>
        </xdr:cNvPr>
        <xdr:cNvSpPr txBox="1"/>
      </xdr:nvSpPr>
      <xdr:spPr>
        <a:xfrm>
          <a:off x="1623061" y="8201025"/>
          <a:ext cx="261570" cy="2916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t"/>
        <a:lstStyle/>
        <a:p>
          <a:pPr>
            <a:lnSpc>
              <a:spcPts val="1400"/>
            </a:lnSpc>
          </a:pPr>
          <a:r>
            <a:rPr kumimoji="1" lang="ja-JP" altLang="ja-JP" sz="1100">
              <a:solidFill>
                <a:schemeClr val="dk1"/>
              </a:solidFill>
              <a:latin typeface="+mn-lt"/>
              <a:ea typeface="+mn-ea"/>
              <a:cs typeface="+mn-cs"/>
            </a:rPr>
            <a:t>①</a:t>
          </a:r>
          <a:endParaRPr kumimoji="1" lang="en-US" altLang="ja-JP" sz="1100">
            <a:solidFill>
              <a:schemeClr val="dk1"/>
            </a:solidFill>
            <a:latin typeface="+mn-lt"/>
            <a:ea typeface="+mn-ea"/>
            <a:cs typeface="+mn-cs"/>
          </a:endParaRPr>
        </a:p>
        <a:p>
          <a:pPr>
            <a:lnSpc>
              <a:spcPts val="1500"/>
            </a:lnSpc>
          </a:pPr>
          <a:endParaRPr kumimoji="1" lang="ja-JP" altLang="ja-JP" sz="1100">
            <a:solidFill>
              <a:schemeClr val="dk1"/>
            </a:solidFill>
            <a:latin typeface="+mn-lt"/>
            <a:ea typeface="+mn-ea"/>
            <a:cs typeface="+mn-cs"/>
          </a:endParaRPr>
        </a:p>
        <a:p>
          <a:pPr>
            <a:lnSpc>
              <a:spcPts val="1400"/>
            </a:lnSpc>
          </a:pPr>
          <a:endParaRPr kumimoji="1" lang="en-US" altLang="ja-JP" sz="1100"/>
        </a:p>
        <a:p>
          <a:pPr>
            <a:lnSpc>
              <a:spcPts val="1500"/>
            </a:lnSpc>
          </a:pPr>
          <a:endParaRPr kumimoji="1" lang="ja-JP" altLang="en-US" sz="1100"/>
        </a:p>
      </xdr:txBody>
    </xdr:sp>
    <xdr:clientData/>
  </xdr:twoCellAnchor>
  <xdr:twoCellAnchor>
    <xdr:from>
      <xdr:col>7</xdr:col>
      <xdr:colOff>333375</xdr:colOff>
      <xdr:row>5</xdr:row>
      <xdr:rowOff>47625</xdr:rowOff>
    </xdr:from>
    <xdr:to>
      <xdr:col>8</xdr:col>
      <xdr:colOff>470535</xdr:colOff>
      <xdr:row>6</xdr:row>
      <xdr:rowOff>180975</xdr:rowOff>
    </xdr:to>
    <xdr:sp macro="" textlink="">
      <xdr:nvSpPr>
        <xdr:cNvPr id="3" name="角丸四角形 2">
          <a:extLst>
            <a:ext uri="{FF2B5EF4-FFF2-40B4-BE49-F238E27FC236}">
              <a16:creationId xmlns:a16="http://schemas.microsoft.com/office/drawing/2014/main" id="{00000000-0008-0000-1900-000003000000}"/>
            </a:ext>
          </a:extLst>
        </xdr:cNvPr>
        <xdr:cNvSpPr/>
      </xdr:nvSpPr>
      <xdr:spPr>
        <a:xfrm>
          <a:off x="4211955" y="1640205"/>
          <a:ext cx="876300" cy="38481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lnSpc>
              <a:spcPts val="1700"/>
            </a:lnSpc>
          </a:pPr>
          <a:r>
            <a:rPr kumimoji="1" lang="ja-JP" altLang="en-US" sz="1400" b="1"/>
            <a:t>記入例</a:t>
          </a:r>
          <a:endParaRPr kumimoji="1" lang="en-US" altLang="ja-JP" sz="1400" b="1"/>
        </a:p>
        <a:p>
          <a:pPr algn="l">
            <a:lnSpc>
              <a:spcPts val="2100"/>
            </a:lnSpc>
          </a:pPr>
          <a:endParaRPr kumimoji="1" lang="ja-JP" altLang="en-US" sz="1800" b="1"/>
        </a:p>
      </xdr:txBody>
    </xdr:sp>
    <xdr:clientData/>
  </xdr:twoCellAnchor>
  <xdr:twoCellAnchor>
    <xdr:from>
      <xdr:col>7</xdr:col>
      <xdr:colOff>321945</xdr:colOff>
      <xdr:row>21</xdr:row>
      <xdr:rowOff>76200</xdr:rowOff>
    </xdr:from>
    <xdr:to>
      <xdr:col>8</xdr:col>
      <xdr:colOff>459105</xdr:colOff>
      <xdr:row>22</xdr:row>
      <xdr:rowOff>209550</xdr:rowOff>
    </xdr:to>
    <xdr:sp macro="" textlink="">
      <xdr:nvSpPr>
        <xdr:cNvPr id="4" name="角丸四角形 3">
          <a:extLst>
            <a:ext uri="{FF2B5EF4-FFF2-40B4-BE49-F238E27FC236}">
              <a16:creationId xmlns:a16="http://schemas.microsoft.com/office/drawing/2014/main" id="{00000000-0008-0000-1900-000004000000}"/>
            </a:ext>
          </a:extLst>
        </xdr:cNvPr>
        <xdr:cNvSpPr/>
      </xdr:nvSpPr>
      <xdr:spPr>
        <a:xfrm>
          <a:off x="4200525" y="7536180"/>
          <a:ext cx="876300" cy="38481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lnSpc>
              <a:spcPts val="1700"/>
            </a:lnSpc>
          </a:pPr>
          <a:r>
            <a:rPr kumimoji="1" lang="ja-JP" altLang="en-US" sz="1400" b="1"/>
            <a:t>記入例</a:t>
          </a:r>
          <a:endParaRPr kumimoji="1" lang="en-US" altLang="ja-JP" sz="1400" b="1"/>
        </a:p>
        <a:p>
          <a:pPr algn="l">
            <a:lnSpc>
              <a:spcPts val="2100"/>
            </a:lnSpc>
          </a:pPr>
          <a:endParaRPr kumimoji="1" lang="ja-JP" altLang="en-US" sz="18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295275</xdr:colOff>
      <xdr:row>6</xdr:row>
      <xdr:rowOff>57150</xdr:rowOff>
    </xdr:from>
    <xdr:to>
      <xdr:col>8</xdr:col>
      <xdr:colOff>491538</xdr:colOff>
      <xdr:row>7</xdr:row>
      <xdr:rowOff>190500</xdr:rowOff>
    </xdr:to>
    <xdr:sp macro="" textlink="">
      <xdr:nvSpPr>
        <xdr:cNvPr id="2" name="角丸四角形 1">
          <a:extLst>
            <a:ext uri="{FF2B5EF4-FFF2-40B4-BE49-F238E27FC236}">
              <a16:creationId xmlns:a16="http://schemas.microsoft.com/office/drawing/2014/main" id="{00000000-0008-0000-1A00-000002000000}"/>
            </a:ext>
          </a:extLst>
        </xdr:cNvPr>
        <xdr:cNvSpPr/>
      </xdr:nvSpPr>
      <xdr:spPr>
        <a:xfrm>
          <a:off x="3983355" y="2030730"/>
          <a:ext cx="897303" cy="38481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b="1"/>
            <a:t>記入例</a:t>
          </a:r>
          <a:endParaRPr kumimoji="1" lang="en-US" altLang="ja-JP" sz="1400" b="1"/>
        </a:p>
        <a:p>
          <a:pPr algn="l">
            <a:lnSpc>
              <a:spcPts val="2000"/>
            </a:lnSpc>
          </a:pPr>
          <a:endParaRPr kumimoji="1" lang="ja-JP" altLang="en-US" sz="18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IKOU-FS\public\&#20107;&#26989;&#25903;&#25588;\&#26087;&#27231;&#27083;&#20849;&#26377;\&#23500;&#30476;&#24540;&#25588;&#22522;&#37329;\&#9632;&#38989;&#30906;&#23450;&#38306;&#36899;\&#9670;&#12304;&#21508;&#31278;&#21407;&#32025;&#12305;%20H25&#24180;&#24230;&#31532;1&#26399;&#65374;\&#25903;&#20986;&#26126;&#32048;&#19968;&#35239;&#65288;&#21407;&#3129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謝金"/>
      <sheetName val="旅費"/>
      <sheetName val="研究開発費"/>
      <sheetName val="委託費"/>
      <sheetName val="事務費"/>
      <sheetName val="記入例"/>
      <sheetName val="支払方法"/>
      <sheetName val="項目"/>
      <sheetName val="備考"/>
    </sheetNames>
    <sheetDataSet>
      <sheetData sheetId="0"/>
      <sheetData sheetId="1"/>
      <sheetData sheetId="2"/>
      <sheetData sheetId="3"/>
      <sheetData sheetId="4"/>
      <sheetData sheetId="5"/>
      <sheetData sheetId="6">
        <row r="2">
          <cell r="B2" t="str">
            <v>現金</v>
          </cell>
        </row>
        <row r="3">
          <cell r="B3" t="str">
            <v>銀行振込</v>
          </cell>
        </row>
      </sheetData>
      <sheetData sheetId="7"/>
      <sheetData sheetId="8">
        <row r="2">
          <cell r="B2" t="str">
            <v>仕様書あり</v>
          </cell>
        </row>
        <row r="3">
          <cell r="B3" t="str">
            <v>選定理由書あり</v>
          </cell>
        </row>
        <row r="4">
          <cell r="B4" t="str">
            <v>仕様書・選定理由書あり</v>
          </cell>
        </row>
        <row r="5">
          <cell r="B5" t="str">
            <v>相見積あり</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0.xml"/><Relationship Id="rId3" Type="http://schemas.openxmlformats.org/officeDocument/2006/relationships/vmlDrawing" Target="../drawings/vmlDrawing2.vml"/><Relationship Id="rId7" Type="http://schemas.openxmlformats.org/officeDocument/2006/relationships/ctrlProp" Target="../ctrlProps/ctrlProp3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8.xml"/><Relationship Id="rId5" Type="http://schemas.openxmlformats.org/officeDocument/2006/relationships/ctrlProp" Target="../ctrlProps/ctrlProp37.xml"/><Relationship Id="rId4"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5.bin"/><Relationship Id="rId6" Type="http://schemas.openxmlformats.org/officeDocument/2006/relationships/ctrlProp" Target="../ctrlProps/ctrlProp43.xml"/><Relationship Id="rId5" Type="http://schemas.openxmlformats.org/officeDocument/2006/relationships/ctrlProp" Target="../ctrlProps/ctrlProp42.xml"/><Relationship Id="rId4" Type="http://schemas.openxmlformats.org/officeDocument/2006/relationships/ctrlProp" Target="../ctrlProps/ctrlProp4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3" Type="http://schemas.openxmlformats.org/officeDocument/2006/relationships/vmlDrawing" Target="../drawings/vmlDrawing4.vml"/><Relationship Id="rId7" Type="http://schemas.openxmlformats.org/officeDocument/2006/relationships/ctrlProp" Target="../ctrlProps/ctrlProp47.xml"/><Relationship Id="rId12" Type="http://schemas.openxmlformats.org/officeDocument/2006/relationships/ctrlProp" Target="../ctrlProps/ctrlProp52.xml"/><Relationship Id="rId2" Type="http://schemas.openxmlformats.org/officeDocument/2006/relationships/drawing" Target="../drawings/drawing4.xml"/><Relationship Id="rId16" Type="http://schemas.openxmlformats.org/officeDocument/2006/relationships/ctrlProp" Target="../ctrlProps/ctrlProp56.xml"/><Relationship Id="rId1" Type="http://schemas.openxmlformats.org/officeDocument/2006/relationships/printerSettings" Target="../printerSettings/printerSettings19.bin"/><Relationship Id="rId6" Type="http://schemas.openxmlformats.org/officeDocument/2006/relationships/ctrlProp" Target="../ctrlProps/ctrlProp46.xml"/><Relationship Id="rId11" Type="http://schemas.openxmlformats.org/officeDocument/2006/relationships/ctrlProp" Target="../ctrlProps/ctrlProp51.xml"/><Relationship Id="rId5" Type="http://schemas.openxmlformats.org/officeDocument/2006/relationships/ctrlProp" Target="../ctrlProps/ctrlProp45.xml"/><Relationship Id="rId15" Type="http://schemas.openxmlformats.org/officeDocument/2006/relationships/ctrlProp" Target="../ctrlProps/ctrlProp55.xml"/><Relationship Id="rId10" Type="http://schemas.openxmlformats.org/officeDocument/2006/relationships/ctrlProp" Target="../ctrlProps/ctrlProp50.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97199-827C-4AD7-8749-91CFE084367C}">
  <sheetPr>
    <tabColor rgb="FF00B0F0"/>
  </sheetPr>
  <dimension ref="B2:I38"/>
  <sheetViews>
    <sheetView showGridLines="0" tabSelected="1" view="pageBreakPreview" zoomScaleNormal="100" zoomScaleSheetLayoutView="100" workbookViewId="0">
      <selection activeCell="H17" sqref="H17"/>
    </sheetView>
  </sheetViews>
  <sheetFormatPr defaultRowHeight="18" x14ac:dyDescent="0.45"/>
  <cols>
    <col min="1" max="1" width="2.59765625" customWidth="1"/>
    <col min="5" max="5" width="46" customWidth="1"/>
    <col min="6" max="6" width="20.296875" bestFit="1" customWidth="1"/>
    <col min="7" max="7" width="7.09765625" customWidth="1"/>
  </cols>
  <sheetData>
    <row r="2" spans="2:9" x14ac:dyDescent="0.45">
      <c r="B2" s="263"/>
      <c r="C2" s="263"/>
      <c r="D2" s="206"/>
      <c r="E2" s="207"/>
      <c r="F2" s="207"/>
      <c r="G2" s="206"/>
      <c r="H2" s="263"/>
      <c r="I2" s="263"/>
    </row>
    <row r="3" spans="2:9" x14ac:dyDescent="0.45">
      <c r="B3" s="206"/>
      <c r="C3" s="264" t="s">
        <v>470</v>
      </c>
      <c r="D3" s="264"/>
      <c r="E3" s="264"/>
      <c r="F3" s="264"/>
      <c r="G3" s="264"/>
      <c r="H3" s="263"/>
      <c r="I3" s="263"/>
    </row>
    <row r="4" spans="2:9" x14ac:dyDescent="0.45">
      <c r="B4" s="263"/>
      <c r="C4" s="263"/>
      <c r="D4" s="208"/>
      <c r="E4" s="207"/>
      <c r="F4" s="207"/>
      <c r="G4" s="206"/>
      <c r="H4" s="263"/>
      <c r="I4" s="263"/>
    </row>
    <row r="5" spans="2:9" x14ac:dyDescent="0.45">
      <c r="B5" s="206"/>
      <c r="C5" s="265" t="s">
        <v>385</v>
      </c>
      <c r="D5" s="265"/>
      <c r="E5" s="265"/>
      <c r="F5" s="265"/>
      <c r="G5" s="265"/>
      <c r="H5" s="263"/>
      <c r="I5" s="263"/>
    </row>
    <row r="6" spans="2:9" x14ac:dyDescent="0.45">
      <c r="B6" s="206"/>
      <c r="C6" s="266" t="s">
        <v>386</v>
      </c>
      <c r="D6" s="267"/>
      <c r="E6" s="267"/>
      <c r="F6" s="267"/>
      <c r="G6" s="268"/>
      <c r="H6" s="263"/>
      <c r="I6" s="263"/>
    </row>
    <row r="7" spans="2:9" ht="12" customHeight="1" x14ac:dyDescent="0.45">
      <c r="B7" s="206"/>
      <c r="C7" s="269"/>
      <c r="D7" s="270"/>
      <c r="E7" s="270"/>
      <c r="F7" s="270"/>
      <c r="G7" s="271"/>
      <c r="H7" s="263"/>
      <c r="I7" s="263"/>
    </row>
    <row r="8" spans="2:9" ht="18.600000000000001" thickBot="1" x14ac:dyDescent="0.5">
      <c r="B8" s="263"/>
      <c r="C8" s="263"/>
      <c r="D8" s="206"/>
      <c r="E8" s="207"/>
      <c r="F8" s="207"/>
      <c r="G8" s="206"/>
      <c r="H8" s="263"/>
      <c r="I8" s="263"/>
    </row>
    <row r="9" spans="2:9" ht="24" x14ac:dyDescent="0.45">
      <c r="B9" s="209"/>
      <c r="C9" s="210" t="s">
        <v>387</v>
      </c>
      <c r="D9" s="272" t="s">
        <v>388</v>
      </c>
      <c r="E9" s="273"/>
      <c r="F9" s="211" t="s">
        <v>389</v>
      </c>
      <c r="G9" s="212" t="s">
        <v>390</v>
      </c>
      <c r="H9" s="209"/>
      <c r="I9" s="209"/>
    </row>
    <row r="10" spans="2:9" ht="25.05" customHeight="1" x14ac:dyDescent="0.45">
      <c r="B10" s="206"/>
      <c r="C10" s="213">
        <v>1</v>
      </c>
      <c r="D10" s="269" t="s">
        <v>391</v>
      </c>
      <c r="E10" s="271"/>
      <c r="F10" s="214" t="s">
        <v>392</v>
      </c>
      <c r="G10" s="215"/>
      <c r="H10" s="274"/>
      <c r="I10" s="263"/>
    </row>
    <row r="11" spans="2:9" ht="25.05" customHeight="1" x14ac:dyDescent="0.45">
      <c r="B11" s="206"/>
      <c r="C11" s="217">
        <v>2</v>
      </c>
      <c r="D11" s="275" t="s">
        <v>393</v>
      </c>
      <c r="E11" s="276"/>
      <c r="F11" s="218" t="s">
        <v>392</v>
      </c>
      <c r="G11" s="219"/>
      <c r="H11" s="216"/>
      <c r="I11" s="206"/>
    </row>
    <row r="12" spans="2:9" ht="25.05" customHeight="1" x14ac:dyDescent="0.45">
      <c r="B12" s="206"/>
      <c r="C12" s="217">
        <v>3</v>
      </c>
      <c r="D12" s="277" t="s">
        <v>451</v>
      </c>
      <c r="E12" s="278"/>
      <c r="F12" s="220" t="s">
        <v>394</v>
      </c>
      <c r="G12" s="219"/>
      <c r="H12" s="274"/>
      <c r="I12" s="263"/>
    </row>
    <row r="13" spans="2:9" ht="25.05" customHeight="1" x14ac:dyDescent="0.45">
      <c r="B13" s="206"/>
      <c r="C13" s="217">
        <v>4</v>
      </c>
      <c r="D13" s="275" t="s">
        <v>452</v>
      </c>
      <c r="E13" s="276"/>
      <c r="F13" s="218" t="s">
        <v>392</v>
      </c>
      <c r="G13" s="219"/>
      <c r="H13" s="216"/>
      <c r="I13" s="206"/>
    </row>
    <row r="14" spans="2:9" ht="25.05" customHeight="1" x14ac:dyDescent="0.45">
      <c r="B14" s="206"/>
      <c r="C14" s="217">
        <v>5</v>
      </c>
      <c r="D14" s="275" t="s">
        <v>453</v>
      </c>
      <c r="E14" s="276"/>
      <c r="F14" s="218" t="s">
        <v>392</v>
      </c>
      <c r="G14" s="219"/>
      <c r="H14" s="216"/>
      <c r="I14" s="206"/>
    </row>
    <row r="15" spans="2:9" ht="25.05" customHeight="1" x14ac:dyDescent="0.45">
      <c r="B15" s="206"/>
      <c r="C15" s="217">
        <v>6</v>
      </c>
      <c r="D15" s="275" t="s">
        <v>454</v>
      </c>
      <c r="E15" s="276"/>
      <c r="F15" s="218" t="s">
        <v>392</v>
      </c>
      <c r="G15" s="219"/>
      <c r="H15" s="216"/>
      <c r="I15" s="206"/>
    </row>
    <row r="16" spans="2:9" ht="25.05" customHeight="1" x14ac:dyDescent="0.45">
      <c r="B16" s="206"/>
      <c r="C16" s="217">
        <v>7</v>
      </c>
      <c r="D16" s="275" t="s">
        <v>455</v>
      </c>
      <c r="E16" s="276"/>
      <c r="F16" s="218" t="s">
        <v>392</v>
      </c>
      <c r="G16" s="219"/>
      <c r="H16" s="216"/>
      <c r="I16" s="206"/>
    </row>
    <row r="17" spans="2:9" ht="25.05" customHeight="1" x14ac:dyDescent="0.45">
      <c r="B17" s="206"/>
      <c r="C17" s="259">
        <v>8</v>
      </c>
      <c r="D17" s="275" t="s">
        <v>404</v>
      </c>
      <c r="E17" s="276"/>
      <c r="F17" s="220" t="s">
        <v>394</v>
      </c>
      <c r="G17" s="219"/>
      <c r="H17" s="216"/>
      <c r="I17" s="206"/>
    </row>
    <row r="18" spans="2:9" ht="25.05" customHeight="1" x14ac:dyDescent="0.45">
      <c r="B18" s="206"/>
      <c r="C18" s="258">
        <v>9</v>
      </c>
      <c r="D18" s="261" t="s">
        <v>516</v>
      </c>
      <c r="E18" s="260"/>
      <c r="F18" s="226" t="s">
        <v>517</v>
      </c>
      <c r="G18" s="219"/>
      <c r="H18" s="216"/>
      <c r="I18" s="206"/>
    </row>
    <row r="19" spans="2:9" ht="50.25" customHeight="1" x14ac:dyDescent="0.45">
      <c r="B19" s="206"/>
      <c r="C19" s="279">
        <v>10</v>
      </c>
      <c r="D19" s="266" t="s">
        <v>395</v>
      </c>
      <c r="E19" s="268"/>
      <c r="F19" s="281" t="s">
        <v>396</v>
      </c>
      <c r="G19" s="283"/>
      <c r="H19" s="216"/>
      <c r="I19" s="206"/>
    </row>
    <row r="20" spans="2:9" ht="25.05" customHeight="1" x14ac:dyDescent="0.45">
      <c r="B20" s="206"/>
      <c r="C20" s="280"/>
      <c r="D20" s="285" t="s">
        <v>397</v>
      </c>
      <c r="E20" s="286"/>
      <c r="F20" s="282"/>
      <c r="G20" s="284"/>
      <c r="H20" s="216"/>
      <c r="I20" s="206"/>
    </row>
    <row r="21" spans="2:9" ht="25.05" customHeight="1" x14ac:dyDescent="0.45">
      <c r="B21" s="206"/>
      <c r="C21" s="221">
        <v>11</v>
      </c>
      <c r="D21" s="275" t="s">
        <v>398</v>
      </c>
      <c r="E21" s="276"/>
      <c r="F21" s="222"/>
      <c r="G21" s="223"/>
      <c r="H21" s="216"/>
      <c r="I21" s="206"/>
    </row>
    <row r="22" spans="2:9" ht="25.05" customHeight="1" x14ac:dyDescent="0.45">
      <c r="B22" s="206"/>
      <c r="C22" s="279">
        <v>12</v>
      </c>
      <c r="D22" s="288" t="s">
        <v>399</v>
      </c>
      <c r="E22" s="289"/>
      <c r="F22" s="281" t="s">
        <v>400</v>
      </c>
      <c r="G22" s="283"/>
      <c r="H22" s="216"/>
      <c r="I22" s="206"/>
    </row>
    <row r="23" spans="2:9" ht="25.05" customHeight="1" x14ac:dyDescent="0.45">
      <c r="B23" s="206"/>
      <c r="C23" s="287"/>
      <c r="D23" s="292" t="s">
        <v>401</v>
      </c>
      <c r="E23" s="293"/>
      <c r="F23" s="290"/>
      <c r="G23" s="291"/>
      <c r="H23" s="216"/>
      <c r="I23" s="206"/>
    </row>
    <row r="24" spans="2:9" ht="25.05" customHeight="1" x14ac:dyDescent="0.45">
      <c r="B24" s="206"/>
      <c r="C24" s="221">
        <v>13</v>
      </c>
      <c r="D24" s="277" t="s">
        <v>402</v>
      </c>
      <c r="E24" s="278"/>
      <c r="F24" s="220" t="s">
        <v>403</v>
      </c>
      <c r="G24" s="223"/>
      <c r="H24" s="274"/>
      <c r="I24" s="263"/>
    </row>
    <row r="25" spans="2:9" ht="25.05" customHeight="1" x14ac:dyDescent="0.45">
      <c r="B25" s="206"/>
      <c r="C25" s="221">
        <v>14</v>
      </c>
      <c r="D25" s="275" t="s">
        <v>518</v>
      </c>
      <c r="E25" s="276"/>
      <c r="F25" s="220" t="s">
        <v>519</v>
      </c>
      <c r="G25" s="223"/>
      <c r="H25" s="216"/>
      <c r="I25" s="206"/>
    </row>
    <row r="26" spans="2:9" ht="24" customHeight="1" x14ac:dyDescent="0.45">
      <c r="B26" s="294"/>
      <c r="C26" s="279">
        <v>15</v>
      </c>
      <c r="D26" s="266" t="s">
        <v>405</v>
      </c>
      <c r="E26" s="268"/>
      <c r="F26" s="281" t="s">
        <v>406</v>
      </c>
      <c r="G26" s="283"/>
      <c r="H26" s="274"/>
      <c r="I26" s="263"/>
    </row>
    <row r="27" spans="2:9" x14ac:dyDescent="0.45">
      <c r="B27" s="294"/>
      <c r="C27" s="287"/>
      <c r="D27" s="269"/>
      <c r="E27" s="271"/>
      <c r="F27" s="290"/>
      <c r="G27" s="291"/>
      <c r="H27" s="274"/>
      <c r="I27" s="263"/>
    </row>
    <row r="28" spans="2:9" ht="36.450000000000003" customHeight="1" thickBot="1" x14ac:dyDescent="0.5">
      <c r="B28" s="225"/>
      <c r="C28" s="227">
        <v>16</v>
      </c>
      <c r="D28" s="296" t="s">
        <v>407</v>
      </c>
      <c r="E28" s="297"/>
      <c r="F28" s="262"/>
      <c r="G28" s="229"/>
      <c r="H28" s="216"/>
      <c r="I28" s="206"/>
    </row>
    <row r="29" spans="2:9" x14ac:dyDescent="0.45">
      <c r="B29" s="263"/>
      <c r="C29" s="263"/>
      <c r="D29" s="206"/>
      <c r="E29" s="207"/>
      <c r="F29" s="207"/>
      <c r="G29" s="206"/>
      <c r="H29" s="263"/>
      <c r="I29" s="263"/>
    </row>
    <row r="30" spans="2:9" x14ac:dyDescent="0.45">
      <c r="B30" s="206"/>
      <c r="C30" s="298" t="s">
        <v>408</v>
      </c>
      <c r="D30" s="298"/>
      <c r="E30" s="298"/>
      <c r="F30" s="298"/>
      <c r="G30" s="298"/>
      <c r="H30" s="263"/>
      <c r="I30" s="263"/>
    </row>
    <row r="31" spans="2:9" x14ac:dyDescent="0.45">
      <c r="B31" s="206"/>
      <c r="C31" s="295" t="s">
        <v>409</v>
      </c>
      <c r="D31" s="295"/>
      <c r="E31" s="295"/>
      <c r="F31" s="295"/>
      <c r="G31" s="295"/>
      <c r="H31" s="295"/>
      <c r="I31" s="295"/>
    </row>
    <row r="32" spans="2:9" x14ac:dyDescent="0.45">
      <c r="B32" s="206"/>
      <c r="C32" s="295" t="s">
        <v>410</v>
      </c>
      <c r="D32" s="295"/>
      <c r="E32" s="295"/>
      <c r="F32" s="295"/>
      <c r="G32" s="295"/>
      <c r="H32" s="295"/>
      <c r="I32" s="295"/>
    </row>
    <row r="33" spans="2:9" x14ac:dyDescent="0.45">
      <c r="B33" s="206"/>
      <c r="C33" s="295" t="s">
        <v>411</v>
      </c>
      <c r="D33" s="295"/>
      <c r="E33" s="295"/>
      <c r="F33" s="295"/>
      <c r="G33" s="295"/>
      <c r="H33" s="295"/>
      <c r="I33" s="295"/>
    </row>
    <row r="34" spans="2:9" x14ac:dyDescent="0.45">
      <c r="B34" s="206"/>
      <c r="C34" s="295" t="s">
        <v>520</v>
      </c>
      <c r="D34" s="295"/>
      <c r="E34" s="295"/>
      <c r="F34" s="295"/>
      <c r="G34" s="295"/>
      <c r="H34" s="295"/>
      <c r="I34" s="295"/>
    </row>
    <row r="35" spans="2:9" x14ac:dyDescent="0.45">
      <c r="B35" s="206"/>
      <c r="C35" s="295" t="s">
        <v>412</v>
      </c>
      <c r="D35" s="295"/>
      <c r="E35" s="295"/>
      <c r="F35" s="295"/>
      <c r="G35" s="295"/>
      <c r="H35" s="295"/>
      <c r="I35" s="295"/>
    </row>
    <row r="36" spans="2:9" x14ac:dyDescent="0.45">
      <c r="B36" s="206"/>
      <c r="C36" s="295" t="s">
        <v>413</v>
      </c>
      <c r="D36" s="295"/>
      <c r="E36" s="295"/>
      <c r="F36" s="295"/>
      <c r="G36" s="295"/>
      <c r="H36" s="295"/>
      <c r="I36" s="295"/>
    </row>
    <row r="37" spans="2:9" x14ac:dyDescent="0.45">
      <c r="B37" s="263"/>
      <c r="C37" s="263"/>
      <c r="D37" s="206"/>
      <c r="E37" s="207"/>
      <c r="F37" s="207"/>
      <c r="G37" s="206"/>
      <c r="H37" s="263"/>
      <c r="I37" s="263"/>
    </row>
    <row r="38" spans="2:9" x14ac:dyDescent="0.45">
      <c r="B38" s="263"/>
      <c r="C38" s="263"/>
      <c r="D38" s="206"/>
      <c r="E38" s="207"/>
      <c r="F38" s="207"/>
      <c r="G38" s="206"/>
      <c r="H38" s="263"/>
      <c r="I38" s="263"/>
    </row>
  </sheetData>
  <mergeCells count="59">
    <mergeCell ref="B38:C38"/>
    <mergeCell ref="H38:I38"/>
    <mergeCell ref="C34:I34"/>
    <mergeCell ref="D28:E28"/>
    <mergeCell ref="B29:C29"/>
    <mergeCell ref="H29:I29"/>
    <mergeCell ref="C30:G30"/>
    <mergeCell ref="H30:I30"/>
    <mergeCell ref="C31:I31"/>
    <mergeCell ref="C32:I32"/>
    <mergeCell ref="C33:I33"/>
    <mergeCell ref="C35:I35"/>
    <mergeCell ref="C36:I36"/>
    <mergeCell ref="B37:C37"/>
    <mergeCell ref="H37:I37"/>
    <mergeCell ref="D24:E24"/>
    <mergeCell ref="H24:I24"/>
    <mergeCell ref="D25:E25"/>
    <mergeCell ref="B26:B27"/>
    <mergeCell ref="C26:C27"/>
    <mergeCell ref="D26:E27"/>
    <mergeCell ref="F26:F27"/>
    <mergeCell ref="G26:G27"/>
    <mergeCell ref="H26:I27"/>
    <mergeCell ref="F19:F20"/>
    <mergeCell ref="G19:G20"/>
    <mergeCell ref="D20:E20"/>
    <mergeCell ref="D21:E21"/>
    <mergeCell ref="C22:C23"/>
    <mergeCell ref="D22:E22"/>
    <mergeCell ref="F22:F23"/>
    <mergeCell ref="G22:G23"/>
    <mergeCell ref="D23:E23"/>
    <mergeCell ref="D13:E13"/>
    <mergeCell ref="D14:E14"/>
    <mergeCell ref="D15:E15"/>
    <mergeCell ref="D16:E16"/>
    <mergeCell ref="C19:C20"/>
    <mergeCell ref="D19:E19"/>
    <mergeCell ref="D17:E17"/>
    <mergeCell ref="D9:E9"/>
    <mergeCell ref="D10:E10"/>
    <mergeCell ref="H10:I10"/>
    <mergeCell ref="D11:E11"/>
    <mergeCell ref="D12:E12"/>
    <mergeCell ref="H12:I12"/>
    <mergeCell ref="B8:C8"/>
    <mergeCell ref="H8:I8"/>
    <mergeCell ref="B2:C2"/>
    <mergeCell ref="H2:I2"/>
    <mergeCell ref="C3:G3"/>
    <mergeCell ref="H3:I3"/>
    <mergeCell ref="B4:C4"/>
    <mergeCell ref="H4:I4"/>
    <mergeCell ref="C5:G5"/>
    <mergeCell ref="H5:I5"/>
    <mergeCell ref="C6:G7"/>
    <mergeCell ref="H6:I6"/>
    <mergeCell ref="H7:I7"/>
  </mergeCells>
  <phoneticPr fontId="3"/>
  <pageMargins left="0.7" right="0.7" top="0.75" bottom="0.75" header="0.3" footer="0.3"/>
  <pageSetup paperSize="9" scale="73" orientation="portrait" r:id="rId1"/>
  <colBreaks count="1" manualBreakCount="1">
    <brk id="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6</xdr:col>
                    <xdr:colOff>152400</xdr:colOff>
                    <xdr:row>9</xdr:row>
                    <xdr:rowOff>0</xdr:rowOff>
                  </from>
                  <to>
                    <xdr:col>7</xdr:col>
                    <xdr:colOff>0</xdr:colOff>
                    <xdr:row>10</xdr:row>
                    <xdr:rowOff>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6</xdr:col>
                    <xdr:colOff>152400</xdr:colOff>
                    <xdr:row>10</xdr:row>
                    <xdr:rowOff>0</xdr:rowOff>
                  </from>
                  <to>
                    <xdr:col>7</xdr:col>
                    <xdr:colOff>0</xdr:colOff>
                    <xdr:row>11</xdr:row>
                    <xdr:rowOff>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6</xdr:col>
                    <xdr:colOff>152400</xdr:colOff>
                    <xdr:row>11</xdr:row>
                    <xdr:rowOff>0</xdr:rowOff>
                  </from>
                  <to>
                    <xdr:col>7</xdr:col>
                    <xdr:colOff>0</xdr:colOff>
                    <xdr:row>12</xdr:row>
                    <xdr:rowOff>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6</xdr:col>
                    <xdr:colOff>152400</xdr:colOff>
                    <xdr:row>11</xdr:row>
                    <xdr:rowOff>0</xdr:rowOff>
                  </from>
                  <to>
                    <xdr:col>7</xdr:col>
                    <xdr:colOff>0</xdr:colOff>
                    <xdr:row>12</xdr:row>
                    <xdr:rowOff>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6</xdr:col>
                    <xdr:colOff>152400</xdr:colOff>
                    <xdr:row>12</xdr:row>
                    <xdr:rowOff>0</xdr:rowOff>
                  </from>
                  <to>
                    <xdr:col>7</xdr:col>
                    <xdr:colOff>0</xdr:colOff>
                    <xdr:row>13</xdr:row>
                    <xdr:rowOff>0</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6</xdr:col>
                    <xdr:colOff>152400</xdr:colOff>
                    <xdr:row>12</xdr:row>
                    <xdr:rowOff>0</xdr:rowOff>
                  </from>
                  <to>
                    <xdr:col>7</xdr:col>
                    <xdr:colOff>0</xdr:colOff>
                    <xdr:row>13</xdr:row>
                    <xdr:rowOff>0</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from>
                    <xdr:col>6</xdr:col>
                    <xdr:colOff>152400</xdr:colOff>
                    <xdr:row>12</xdr:row>
                    <xdr:rowOff>0</xdr:rowOff>
                  </from>
                  <to>
                    <xdr:col>7</xdr:col>
                    <xdr:colOff>0</xdr:colOff>
                    <xdr:row>13</xdr:row>
                    <xdr:rowOff>0</xdr:rowOff>
                  </to>
                </anchor>
              </controlPr>
            </control>
          </mc:Choice>
        </mc:AlternateContent>
        <mc:AlternateContent xmlns:mc="http://schemas.openxmlformats.org/markup-compatibility/2006">
          <mc:Choice Requires="x14">
            <control shapeId="25608" r:id="rId11" name="Check Box 8">
              <controlPr defaultSize="0" autoFill="0" autoLine="0" autoPict="0">
                <anchor moveWithCells="1">
                  <from>
                    <xdr:col>6</xdr:col>
                    <xdr:colOff>152400</xdr:colOff>
                    <xdr:row>13</xdr:row>
                    <xdr:rowOff>0</xdr:rowOff>
                  </from>
                  <to>
                    <xdr:col>7</xdr:col>
                    <xdr:colOff>0</xdr:colOff>
                    <xdr:row>14</xdr:row>
                    <xdr:rowOff>0</xdr:rowOff>
                  </to>
                </anchor>
              </controlPr>
            </control>
          </mc:Choice>
        </mc:AlternateContent>
        <mc:AlternateContent xmlns:mc="http://schemas.openxmlformats.org/markup-compatibility/2006">
          <mc:Choice Requires="x14">
            <control shapeId="25609" r:id="rId12" name="Check Box 9">
              <controlPr defaultSize="0" autoFill="0" autoLine="0" autoPict="0">
                <anchor moveWithCells="1">
                  <from>
                    <xdr:col>6</xdr:col>
                    <xdr:colOff>152400</xdr:colOff>
                    <xdr:row>13</xdr:row>
                    <xdr:rowOff>0</xdr:rowOff>
                  </from>
                  <to>
                    <xdr:col>7</xdr:col>
                    <xdr:colOff>0</xdr:colOff>
                    <xdr:row>14</xdr:row>
                    <xdr:rowOff>0</xdr:rowOff>
                  </to>
                </anchor>
              </controlPr>
            </control>
          </mc:Choice>
        </mc:AlternateContent>
        <mc:AlternateContent xmlns:mc="http://schemas.openxmlformats.org/markup-compatibility/2006">
          <mc:Choice Requires="x14">
            <control shapeId="25610" r:id="rId13" name="Check Box 10">
              <controlPr defaultSize="0" autoFill="0" autoLine="0" autoPict="0">
                <anchor moveWithCells="1">
                  <from>
                    <xdr:col>6</xdr:col>
                    <xdr:colOff>152400</xdr:colOff>
                    <xdr:row>13</xdr:row>
                    <xdr:rowOff>0</xdr:rowOff>
                  </from>
                  <to>
                    <xdr:col>7</xdr:col>
                    <xdr:colOff>0</xdr:colOff>
                    <xdr:row>14</xdr:row>
                    <xdr:rowOff>0</xdr:rowOff>
                  </to>
                </anchor>
              </controlPr>
            </control>
          </mc:Choice>
        </mc:AlternateContent>
        <mc:AlternateContent xmlns:mc="http://schemas.openxmlformats.org/markup-compatibility/2006">
          <mc:Choice Requires="x14">
            <control shapeId="25611" r:id="rId14" name="Check Box 11">
              <controlPr defaultSize="0" autoFill="0" autoLine="0" autoPict="0">
                <anchor moveWithCells="1">
                  <from>
                    <xdr:col>6</xdr:col>
                    <xdr:colOff>152400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25612" r:id="rId15" name="Check Box 12">
              <controlPr defaultSize="0" autoFill="0" autoLine="0" autoPict="0">
                <anchor moveWithCells="1">
                  <from>
                    <xdr:col>6</xdr:col>
                    <xdr:colOff>152400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25613" r:id="rId16" name="Check Box 13">
              <controlPr defaultSize="0" autoFill="0" autoLine="0" autoPict="0">
                <anchor moveWithCells="1">
                  <from>
                    <xdr:col>6</xdr:col>
                    <xdr:colOff>152400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25614" r:id="rId17" name="Check Box 14">
              <controlPr defaultSize="0" autoFill="0" autoLine="0" autoPict="0">
                <anchor moveWithCells="1">
                  <from>
                    <xdr:col>6</xdr:col>
                    <xdr:colOff>152400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25615" r:id="rId18" name="Check Box 15">
              <controlPr defaultSize="0" autoFill="0" autoLine="0" autoPict="0">
                <anchor moveWithCells="1">
                  <from>
                    <xdr:col>6</xdr:col>
                    <xdr:colOff>152400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25616" r:id="rId19" name="Check Box 16">
              <controlPr defaultSize="0" autoFill="0" autoLine="0" autoPict="0">
                <anchor moveWithCells="1">
                  <from>
                    <xdr:col>6</xdr:col>
                    <xdr:colOff>152400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25617" r:id="rId20" name="Check Box 17">
              <controlPr defaultSize="0" autoFill="0" autoLine="0" autoPict="0">
                <anchor moveWithCells="1">
                  <from>
                    <xdr:col>6</xdr:col>
                    <xdr:colOff>152400</xdr:colOff>
                    <xdr:row>15</xdr:row>
                    <xdr:rowOff>0</xdr:rowOff>
                  </from>
                  <to>
                    <xdr:col>7</xdr:col>
                    <xdr:colOff>0</xdr:colOff>
                    <xdr:row>16</xdr:row>
                    <xdr:rowOff>0</xdr:rowOff>
                  </to>
                </anchor>
              </controlPr>
            </control>
          </mc:Choice>
        </mc:AlternateContent>
        <mc:AlternateContent xmlns:mc="http://schemas.openxmlformats.org/markup-compatibility/2006">
          <mc:Choice Requires="x14">
            <control shapeId="25618" r:id="rId21" name="Check Box 18">
              <controlPr defaultSize="0" autoFill="0" autoLine="0" autoPict="0">
                <anchor moveWithCells="1">
                  <from>
                    <xdr:col>6</xdr:col>
                    <xdr:colOff>152400</xdr:colOff>
                    <xdr:row>15</xdr:row>
                    <xdr:rowOff>0</xdr:rowOff>
                  </from>
                  <to>
                    <xdr:col>7</xdr:col>
                    <xdr:colOff>0</xdr:colOff>
                    <xdr:row>16</xdr:row>
                    <xdr:rowOff>0</xdr:rowOff>
                  </to>
                </anchor>
              </controlPr>
            </control>
          </mc:Choice>
        </mc:AlternateContent>
        <mc:AlternateContent xmlns:mc="http://schemas.openxmlformats.org/markup-compatibility/2006">
          <mc:Choice Requires="x14">
            <control shapeId="25619" r:id="rId22" name="Check Box 19">
              <controlPr defaultSize="0" autoFill="0" autoLine="0" autoPict="0">
                <anchor moveWithCells="1">
                  <from>
                    <xdr:col>6</xdr:col>
                    <xdr:colOff>152400</xdr:colOff>
                    <xdr:row>15</xdr:row>
                    <xdr:rowOff>0</xdr:rowOff>
                  </from>
                  <to>
                    <xdr:col>7</xdr:col>
                    <xdr:colOff>0</xdr:colOff>
                    <xdr:row>16</xdr:row>
                    <xdr:rowOff>0</xdr:rowOff>
                  </to>
                </anchor>
              </controlPr>
            </control>
          </mc:Choice>
        </mc:AlternateContent>
        <mc:AlternateContent xmlns:mc="http://schemas.openxmlformats.org/markup-compatibility/2006">
          <mc:Choice Requires="x14">
            <control shapeId="25620" r:id="rId23" name="Check Box 20">
              <controlPr defaultSize="0" autoFill="0" autoLine="0" autoPict="0">
                <anchor moveWithCells="1">
                  <from>
                    <xdr:col>6</xdr:col>
                    <xdr:colOff>152400</xdr:colOff>
                    <xdr:row>15</xdr:row>
                    <xdr:rowOff>0</xdr:rowOff>
                  </from>
                  <to>
                    <xdr:col>7</xdr:col>
                    <xdr:colOff>0</xdr:colOff>
                    <xdr:row>16</xdr:row>
                    <xdr:rowOff>0</xdr:rowOff>
                  </to>
                </anchor>
              </controlPr>
            </control>
          </mc:Choice>
        </mc:AlternateContent>
        <mc:AlternateContent xmlns:mc="http://schemas.openxmlformats.org/markup-compatibility/2006">
          <mc:Choice Requires="x14">
            <control shapeId="25621" r:id="rId24" name="Check Box 21">
              <controlPr defaultSize="0" autoFill="0" autoLine="0" autoPict="0">
                <anchor moveWithCells="1">
                  <from>
                    <xdr:col>6</xdr:col>
                    <xdr:colOff>152400</xdr:colOff>
                    <xdr:row>18</xdr:row>
                    <xdr:rowOff>0</xdr:rowOff>
                  </from>
                  <to>
                    <xdr:col>7</xdr:col>
                    <xdr:colOff>0</xdr:colOff>
                    <xdr:row>20</xdr:row>
                    <xdr:rowOff>0</xdr:rowOff>
                  </to>
                </anchor>
              </controlPr>
            </control>
          </mc:Choice>
        </mc:AlternateContent>
        <mc:AlternateContent xmlns:mc="http://schemas.openxmlformats.org/markup-compatibility/2006">
          <mc:Choice Requires="x14">
            <control shapeId="25622" r:id="rId25" name="Check Box 22">
              <controlPr defaultSize="0" autoFill="0" autoLine="0" autoPict="0">
                <anchor moveWithCells="1">
                  <from>
                    <xdr:col>6</xdr:col>
                    <xdr:colOff>152400</xdr:colOff>
                    <xdr:row>21</xdr:row>
                    <xdr:rowOff>0</xdr:rowOff>
                  </from>
                  <to>
                    <xdr:col>7</xdr:col>
                    <xdr:colOff>0</xdr:colOff>
                    <xdr:row>23</xdr:row>
                    <xdr:rowOff>0</xdr:rowOff>
                  </to>
                </anchor>
              </controlPr>
            </control>
          </mc:Choice>
        </mc:AlternateContent>
        <mc:AlternateContent xmlns:mc="http://schemas.openxmlformats.org/markup-compatibility/2006">
          <mc:Choice Requires="x14">
            <control shapeId="25623" r:id="rId26" name="Check Box 23">
              <controlPr defaultSize="0" autoFill="0" autoLine="0" autoPict="0">
                <anchor moveWithCells="1">
                  <from>
                    <xdr:col>6</xdr:col>
                    <xdr:colOff>152400</xdr:colOff>
                    <xdr:row>25</xdr:row>
                    <xdr:rowOff>0</xdr:rowOff>
                  </from>
                  <to>
                    <xdr:col>7</xdr:col>
                    <xdr:colOff>0</xdr:colOff>
                    <xdr:row>27</xdr:row>
                    <xdr:rowOff>0</xdr:rowOff>
                  </to>
                </anchor>
              </controlPr>
            </control>
          </mc:Choice>
        </mc:AlternateContent>
        <mc:AlternateContent xmlns:mc="http://schemas.openxmlformats.org/markup-compatibility/2006">
          <mc:Choice Requires="x14">
            <control shapeId="25624" r:id="rId27" name="Check Box 24">
              <controlPr defaultSize="0" autoFill="0" autoLine="0" autoPict="0">
                <anchor moveWithCells="1">
                  <from>
                    <xdr:col>6</xdr:col>
                    <xdr:colOff>152400</xdr:colOff>
                    <xdr:row>26</xdr:row>
                    <xdr:rowOff>45720</xdr:rowOff>
                  </from>
                  <to>
                    <xdr:col>7</xdr:col>
                    <xdr:colOff>0</xdr:colOff>
                    <xdr:row>28</xdr:row>
                    <xdr:rowOff>175260</xdr:rowOff>
                  </to>
                </anchor>
              </controlPr>
            </control>
          </mc:Choice>
        </mc:AlternateContent>
        <mc:AlternateContent xmlns:mc="http://schemas.openxmlformats.org/markup-compatibility/2006">
          <mc:Choice Requires="x14">
            <control shapeId="25627" r:id="rId28" name="Check Box 27">
              <controlPr defaultSize="0" autoFill="0" autoLine="0" autoPict="0">
                <anchor moveWithCells="1">
                  <from>
                    <xdr:col>6</xdr:col>
                    <xdr:colOff>152400</xdr:colOff>
                    <xdr:row>20</xdr:row>
                    <xdr:rowOff>0</xdr:rowOff>
                  </from>
                  <to>
                    <xdr:col>7</xdr:col>
                    <xdr:colOff>15240</xdr:colOff>
                    <xdr:row>21</xdr:row>
                    <xdr:rowOff>0</xdr:rowOff>
                  </to>
                </anchor>
              </controlPr>
            </control>
          </mc:Choice>
        </mc:AlternateContent>
        <mc:AlternateContent xmlns:mc="http://schemas.openxmlformats.org/markup-compatibility/2006">
          <mc:Choice Requires="x14">
            <control shapeId="25628" r:id="rId29" name="Check Box 28">
              <controlPr defaultSize="0" autoFill="0" autoLine="0" autoPict="0">
                <anchor moveWithCells="1">
                  <from>
                    <xdr:col>6</xdr:col>
                    <xdr:colOff>152400</xdr:colOff>
                    <xdr:row>23</xdr:row>
                    <xdr:rowOff>0</xdr:rowOff>
                  </from>
                  <to>
                    <xdr:col>7</xdr:col>
                    <xdr:colOff>15240</xdr:colOff>
                    <xdr:row>24</xdr:row>
                    <xdr:rowOff>0</xdr:rowOff>
                  </to>
                </anchor>
              </controlPr>
            </control>
          </mc:Choice>
        </mc:AlternateContent>
        <mc:AlternateContent xmlns:mc="http://schemas.openxmlformats.org/markup-compatibility/2006">
          <mc:Choice Requires="x14">
            <control shapeId="25629" r:id="rId30" name="Check Box 29">
              <controlPr defaultSize="0" autoFill="0" autoLine="0" autoPict="0">
                <anchor moveWithCells="1">
                  <from>
                    <xdr:col>6</xdr:col>
                    <xdr:colOff>152400</xdr:colOff>
                    <xdr:row>24</xdr:row>
                    <xdr:rowOff>0</xdr:rowOff>
                  </from>
                  <to>
                    <xdr:col>7</xdr:col>
                    <xdr:colOff>15240</xdr:colOff>
                    <xdr:row>25</xdr:row>
                    <xdr:rowOff>0</xdr:rowOff>
                  </to>
                </anchor>
              </controlPr>
            </control>
          </mc:Choice>
        </mc:AlternateContent>
        <mc:AlternateContent xmlns:mc="http://schemas.openxmlformats.org/markup-compatibility/2006">
          <mc:Choice Requires="x14">
            <control shapeId="25632" r:id="rId31" name="Check Box 32">
              <controlPr defaultSize="0" autoFill="0" autoLine="0" autoPict="0">
                <anchor moveWithCells="1">
                  <from>
                    <xdr:col>6</xdr:col>
                    <xdr:colOff>152400</xdr:colOff>
                    <xdr:row>16</xdr:row>
                    <xdr:rowOff>0</xdr:rowOff>
                  </from>
                  <to>
                    <xdr:col>7</xdr:col>
                    <xdr:colOff>0</xdr:colOff>
                    <xdr:row>17</xdr:row>
                    <xdr:rowOff>0</xdr:rowOff>
                  </to>
                </anchor>
              </controlPr>
            </control>
          </mc:Choice>
        </mc:AlternateContent>
        <mc:AlternateContent xmlns:mc="http://schemas.openxmlformats.org/markup-compatibility/2006">
          <mc:Choice Requires="x14">
            <control shapeId="25633" r:id="rId32" name="Check Box 33">
              <controlPr defaultSize="0" autoFill="0" autoLine="0" autoPict="0">
                <anchor moveWithCells="1">
                  <from>
                    <xdr:col>6</xdr:col>
                    <xdr:colOff>152400</xdr:colOff>
                    <xdr:row>16</xdr:row>
                    <xdr:rowOff>0</xdr:rowOff>
                  </from>
                  <to>
                    <xdr:col>7</xdr:col>
                    <xdr:colOff>0</xdr:colOff>
                    <xdr:row>17</xdr:row>
                    <xdr:rowOff>0</xdr:rowOff>
                  </to>
                </anchor>
              </controlPr>
            </control>
          </mc:Choice>
        </mc:AlternateContent>
        <mc:AlternateContent xmlns:mc="http://schemas.openxmlformats.org/markup-compatibility/2006">
          <mc:Choice Requires="x14">
            <control shapeId="25634" r:id="rId33" name="Check Box 34">
              <controlPr defaultSize="0" autoFill="0" autoLine="0" autoPict="0">
                <anchor moveWithCells="1">
                  <from>
                    <xdr:col>6</xdr:col>
                    <xdr:colOff>152400</xdr:colOff>
                    <xdr:row>16</xdr:row>
                    <xdr:rowOff>0</xdr:rowOff>
                  </from>
                  <to>
                    <xdr:col>7</xdr:col>
                    <xdr:colOff>0</xdr:colOff>
                    <xdr:row>17</xdr:row>
                    <xdr:rowOff>0</xdr:rowOff>
                  </to>
                </anchor>
              </controlPr>
            </control>
          </mc:Choice>
        </mc:AlternateContent>
        <mc:AlternateContent xmlns:mc="http://schemas.openxmlformats.org/markup-compatibility/2006">
          <mc:Choice Requires="x14">
            <control shapeId="25635" r:id="rId34" name="Check Box 35">
              <controlPr defaultSize="0" autoFill="0" autoLine="0" autoPict="0">
                <anchor moveWithCells="1">
                  <from>
                    <xdr:col>6</xdr:col>
                    <xdr:colOff>152400</xdr:colOff>
                    <xdr:row>16</xdr:row>
                    <xdr:rowOff>0</xdr:rowOff>
                  </from>
                  <to>
                    <xdr:col>7</xdr:col>
                    <xdr:colOff>0</xdr:colOff>
                    <xdr:row>17</xdr:row>
                    <xdr:rowOff>0</xdr:rowOff>
                  </to>
                </anchor>
              </controlPr>
            </control>
          </mc:Choice>
        </mc:AlternateContent>
        <mc:AlternateContent xmlns:mc="http://schemas.openxmlformats.org/markup-compatibility/2006">
          <mc:Choice Requires="x14">
            <control shapeId="25636" r:id="rId35" name="Check Box 36">
              <controlPr defaultSize="0" autoFill="0" autoLine="0" autoPict="0">
                <anchor moveWithCells="1">
                  <from>
                    <xdr:col>6</xdr:col>
                    <xdr:colOff>152400</xdr:colOff>
                    <xdr:row>17</xdr:row>
                    <xdr:rowOff>0</xdr:rowOff>
                  </from>
                  <to>
                    <xdr:col>7</xdr:col>
                    <xdr:colOff>0</xdr:colOff>
                    <xdr:row>18</xdr:row>
                    <xdr:rowOff>0</xdr:rowOff>
                  </to>
                </anchor>
              </controlPr>
            </control>
          </mc:Choice>
        </mc:AlternateContent>
        <mc:AlternateContent xmlns:mc="http://schemas.openxmlformats.org/markup-compatibility/2006">
          <mc:Choice Requires="x14">
            <control shapeId="25637" r:id="rId36" name="Check Box 37">
              <controlPr defaultSize="0" autoFill="0" autoLine="0" autoPict="0">
                <anchor moveWithCells="1">
                  <from>
                    <xdr:col>6</xdr:col>
                    <xdr:colOff>152400</xdr:colOff>
                    <xdr:row>17</xdr:row>
                    <xdr:rowOff>0</xdr:rowOff>
                  </from>
                  <to>
                    <xdr:col>7</xdr:col>
                    <xdr:colOff>0</xdr:colOff>
                    <xdr:row>18</xdr:row>
                    <xdr:rowOff>0</xdr:rowOff>
                  </to>
                </anchor>
              </controlPr>
            </control>
          </mc:Choice>
        </mc:AlternateContent>
        <mc:AlternateContent xmlns:mc="http://schemas.openxmlformats.org/markup-compatibility/2006">
          <mc:Choice Requires="x14">
            <control shapeId="25638" r:id="rId37" name="Check Box 38">
              <controlPr defaultSize="0" autoFill="0" autoLine="0" autoPict="0">
                <anchor moveWithCells="1">
                  <from>
                    <xdr:col>6</xdr:col>
                    <xdr:colOff>152400</xdr:colOff>
                    <xdr:row>17</xdr:row>
                    <xdr:rowOff>0</xdr:rowOff>
                  </from>
                  <to>
                    <xdr:col>7</xdr:col>
                    <xdr:colOff>0</xdr:colOff>
                    <xdr:row>18</xdr:row>
                    <xdr:rowOff>0</xdr:rowOff>
                  </to>
                </anchor>
              </controlPr>
            </control>
          </mc:Choice>
        </mc:AlternateContent>
        <mc:AlternateContent xmlns:mc="http://schemas.openxmlformats.org/markup-compatibility/2006">
          <mc:Choice Requires="x14">
            <control shapeId="25639" r:id="rId38" name="Check Box 39">
              <controlPr defaultSize="0" autoFill="0" autoLine="0" autoPict="0">
                <anchor moveWithCells="1">
                  <from>
                    <xdr:col>6</xdr:col>
                    <xdr:colOff>152400</xdr:colOff>
                    <xdr:row>17</xdr:row>
                    <xdr:rowOff>0</xdr:rowOff>
                  </from>
                  <to>
                    <xdr:col>7</xdr:col>
                    <xdr:colOff>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03A48-B9DA-462C-AC7D-3ACC65814CEC}">
  <sheetPr codeName="Sheet1">
    <tabColor rgb="FF00B0F0"/>
  </sheetPr>
  <dimension ref="B2:AE46"/>
  <sheetViews>
    <sheetView view="pageBreakPreview" topLeftCell="A12" zoomScale="130" zoomScaleNormal="100" zoomScaleSheetLayoutView="130" workbookViewId="0">
      <selection activeCell="G34" sqref="G34"/>
    </sheetView>
  </sheetViews>
  <sheetFormatPr defaultColWidth="8.69921875" defaultRowHeight="12" x14ac:dyDescent="0.45"/>
  <cols>
    <col min="1" max="56" width="2.59765625" style="1" customWidth="1"/>
    <col min="57" max="16384" width="8.69921875" style="1"/>
  </cols>
  <sheetData>
    <row r="2" spans="2:31" ht="16.5" customHeight="1" x14ac:dyDescent="0.45">
      <c r="B2" s="1" t="s">
        <v>0</v>
      </c>
    </row>
    <row r="3" spans="2:31" ht="16.5" customHeight="1" x14ac:dyDescent="0.45"/>
    <row r="4" spans="2:31" ht="16.5" customHeight="1" x14ac:dyDescent="0.45">
      <c r="B4" s="301" t="s">
        <v>1</v>
      </c>
      <c r="C4" s="301"/>
      <c r="D4" s="301"/>
      <c r="E4" s="301"/>
      <c r="F4" s="301"/>
      <c r="G4" s="301"/>
      <c r="H4" s="301"/>
      <c r="I4" s="301"/>
      <c r="J4" s="301"/>
      <c r="K4" s="301"/>
      <c r="L4" s="301"/>
      <c r="M4" s="301"/>
      <c r="N4" s="301"/>
      <c r="O4" s="301"/>
      <c r="P4" s="301"/>
      <c r="Q4" s="301"/>
      <c r="R4" s="301"/>
      <c r="S4" s="301"/>
      <c r="T4" s="301"/>
      <c r="U4" s="301"/>
      <c r="V4" s="301"/>
      <c r="W4" s="301"/>
      <c r="X4" s="301"/>
      <c r="Y4" s="301"/>
      <c r="Z4" s="301"/>
      <c r="AA4" s="301"/>
      <c r="AB4" s="301"/>
      <c r="AC4" s="301"/>
      <c r="AD4" s="301"/>
      <c r="AE4" s="301"/>
    </row>
    <row r="5" spans="2:31" ht="16.5" customHeight="1" x14ac:dyDescent="0.45"/>
    <row r="6" spans="2:31" ht="16.5" customHeight="1" x14ac:dyDescent="0.45">
      <c r="X6" s="302" t="s">
        <v>2</v>
      </c>
      <c r="Y6" s="302"/>
      <c r="Z6" s="1">
        <v>7</v>
      </c>
      <c r="AA6" s="1" t="s">
        <v>5</v>
      </c>
      <c r="AC6" s="1" t="s">
        <v>4</v>
      </c>
      <c r="AE6" s="1" t="s">
        <v>3</v>
      </c>
    </row>
    <row r="7" spans="2:31" ht="16.5" customHeight="1" x14ac:dyDescent="0.45">
      <c r="B7" s="1" t="s">
        <v>6</v>
      </c>
    </row>
    <row r="8" spans="2:31" ht="16.5" customHeight="1" x14ac:dyDescent="0.45"/>
    <row r="9" spans="2:31" ht="16.5" customHeight="1" x14ac:dyDescent="0.45">
      <c r="L9" s="1" t="s">
        <v>7</v>
      </c>
    </row>
    <row r="10" spans="2:31" ht="16.5" customHeight="1" x14ac:dyDescent="0.45">
      <c r="L10" s="2" t="s">
        <v>8</v>
      </c>
      <c r="M10" s="2"/>
      <c r="R10" s="1" t="s">
        <v>16</v>
      </c>
      <c r="S10" s="304"/>
      <c r="T10" s="304"/>
      <c r="U10" s="304"/>
      <c r="V10" s="304"/>
      <c r="W10" s="304"/>
      <c r="X10" s="304"/>
      <c r="Y10" s="304"/>
    </row>
    <row r="11" spans="2:31" ht="16.5" customHeight="1" x14ac:dyDescent="0.45">
      <c r="L11" s="2" t="s">
        <v>9</v>
      </c>
      <c r="M11" s="2"/>
      <c r="R11" s="303"/>
      <c r="S11" s="303"/>
      <c r="T11" s="303"/>
      <c r="U11" s="303"/>
      <c r="V11" s="303"/>
      <c r="W11" s="303"/>
      <c r="X11" s="303"/>
      <c r="Y11" s="303"/>
      <c r="Z11" s="303"/>
      <c r="AA11" s="303"/>
      <c r="AB11" s="303"/>
      <c r="AC11" s="303"/>
      <c r="AD11" s="303"/>
      <c r="AE11" s="303"/>
    </row>
    <row r="12" spans="2:31" ht="16.5" customHeight="1" x14ac:dyDescent="0.45">
      <c r="L12" s="2"/>
      <c r="M12" s="2"/>
      <c r="R12" s="303"/>
      <c r="S12" s="303"/>
      <c r="T12" s="303"/>
      <c r="U12" s="303"/>
      <c r="V12" s="303"/>
      <c r="W12" s="303"/>
      <c r="X12" s="303"/>
      <c r="Y12" s="303"/>
      <c r="Z12" s="303"/>
      <c r="AA12" s="303"/>
      <c r="AB12" s="303"/>
      <c r="AC12" s="303"/>
      <c r="AD12" s="303"/>
      <c r="AE12" s="303"/>
    </row>
    <row r="13" spans="2:31" ht="16.5" customHeight="1" x14ac:dyDescent="0.45">
      <c r="L13" s="2" t="s">
        <v>10</v>
      </c>
      <c r="M13" s="2"/>
      <c r="R13" s="304"/>
      <c r="S13" s="304"/>
      <c r="T13" s="304"/>
      <c r="U13" s="304"/>
      <c r="V13" s="304"/>
      <c r="W13" s="304"/>
      <c r="X13" s="304"/>
      <c r="Y13" s="304"/>
      <c r="Z13" s="304"/>
      <c r="AA13" s="304"/>
      <c r="AB13" s="304"/>
      <c r="AC13" s="304"/>
      <c r="AD13" s="304"/>
      <c r="AE13" s="304"/>
    </row>
    <row r="14" spans="2:31" ht="16.5" customHeight="1" x14ac:dyDescent="0.45">
      <c r="L14" s="2" t="s">
        <v>11</v>
      </c>
      <c r="M14" s="2"/>
      <c r="R14" s="304"/>
      <c r="S14" s="304"/>
      <c r="T14" s="304"/>
      <c r="U14" s="304"/>
      <c r="V14" s="304"/>
      <c r="W14" s="304"/>
      <c r="X14" s="304"/>
      <c r="Y14" s="304"/>
      <c r="Z14" s="304"/>
      <c r="AA14" s="304"/>
      <c r="AB14" s="304"/>
      <c r="AC14" s="2"/>
      <c r="AD14" s="2" t="s">
        <v>17</v>
      </c>
      <c r="AE14" s="2"/>
    </row>
    <row r="15" spans="2:31" ht="16.5" customHeight="1" x14ac:dyDescent="0.45">
      <c r="L15" s="2" t="s">
        <v>12</v>
      </c>
      <c r="M15" s="2"/>
      <c r="R15" s="304"/>
      <c r="S15" s="304"/>
      <c r="T15" s="304"/>
      <c r="U15" s="304"/>
      <c r="V15" s="304"/>
      <c r="W15" s="304"/>
      <c r="X15" s="304"/>
      <c r="Y15" s="304"/>
      <c r="Z15" s="304"/>
      <c r="AA15" s="304"/>
      <c r="AB15" s="304"/>
      <c r="AC15" s="2"/>
      <c r="AD15" s="2"/>
      <c r="AE15" s="2"/>
    </row>
    <row r="16" spans="2:31" ht="16.5" customHeight="1" x14ac:dyDescent="0.45">
      <c r="L16" s="2" t="s">
        <v>14</v>
      </c>
      <c r="M16" s="2"/>
      <c r="R16" s="304"/>
      <c r="S16" s="304"/>
      <c r="T16" s="304"/>
      <c r="U16" s="304"/>
      <c r="V16" s="304"/>
      <c r="W16" s="304"/>
      <c r="X16" s="304"/>
      <c r="Y16" s="304"/>
      <c r="Z16" s="304"/>
      <c r="AA16" s="304"/>
      <c r="AB16" s="304"/>
      <c r="AC16" s="2"/>
      <c r="AD16" s="2"/>
      <c r="AE16" s="2"/>
    </row>
    <row r="17" spans="2:31" ht="16.5" customHeight="1" x14ac:dyDescent="0.45">
      <c r="L17" s="2" t="s">
        <v>13</v>
      </c>
      <c r="M17" s="2"/>
      <c r="R17" s="305"/>
      <c r="S17" s="305"/>
      <c r="T17" s="305"/>
      <c r="U17" s="305"/>
      <c r="V17" s="305"/>
      <c r="W17" s="305"/>
      <c r="X17" s="305"/>
      <c r="Y17" s="305"/>
      <c r="Z17" s="305"/>
      <c r="AA17" s="305"/>
      <c r="AB17" s="305"/>
      <c r="AC17" s="2"/>
      <c r="AD17" s="2"/>
      <c r="AE17" s="2"/>
    </row>
    <row r="18" spans="2:31" ht="16.5" customHeight="1" x14ac:dyDescent="0.45"/>
    <row r="19" spans="2:31" ht="16.5" customHeight="1" x14ac:dyDescent="0.45">
      <c r="B19" s="299" t="s">
        <v>477</v>
      </c>
      <c r="C19" s="299"/>
      <c r="D19" s="299"/>
      <c r="E19" s="299"/>
      <c r="F19" s="299"/>
      <c r="G19" s="299"/>
      <c r="H19" s="299"/>
      <c r="I19" s="299"/>
      <c r="J19" s="299"/>
      <c r="K19" s="299"/>
      <c r="L19" s="299"/>
      <c r="M19" s="299"/>
      <c r="N19" s="299"/>
      <c r="O19" s="299"/>
      <c r="P19" s="299"/>
      <c r="Q19" s="299"/>
      <c r="R19" s="299"/>
      <c r="S19" s="299"/>
      <c r="T19" s="299"/>
      <c r="U19" s="299"/>
      <c r="V19" s="299"/>
      <c r="W19" s="299"/>
      <c r="X19" s="299"/>
      <c r="Y19" s="299"/>
      <c r="Z19" s="299"/>
      <c r="AA19" s="299"/>
      <c r="AB19" s="299"/>
      <c r="AC19" s="299"/>
      <c r="AD19" s="299"/>
      <c r="AE19" s="299"/>
    </row>
    <row r="20" spans="2:31" ht="16.5" customHeight="1" x14ac:dyDescent="0.45">
      <c r="B20" s="299"/>
      <c r="C20" s="299"/>
      <c r="D20" s="299"/>
      <c r="E20" s="299"/>
      <c r="F20" s="299"/>
      <c r="G20" s="299"/>
      <c r="H20" s="299"/>
      <c r="I20" s="299"/>
      <c r="J20" s="299"/>
      <c r="K20" s="299"/>
      <c r="L20" s="299"/>
      <c r="M20" s="299"/>
      <c r="N20" s="299"/>
      <c r="O20" s="299"/>
      <c r="P20" s="299"/>
      <c r="Q20" s="299"/>
      <c r="R20" s="299"/>
      <c r="S20" s="299"/>
      <c r="T20" s="299"/>
      <c r="U20" s="299"/>
      <c r="V20" s="299"/>
      <c r="W20" s="299"/>
      <c r="X20" s="299"/>
      <c r="Y20" s="299"/>
      <c r="Z20" s="299"/>
      <c r="AA20" s="299"/>
      <c r="AB20" s="299"/>
      <c r="AC20" s="299"/>
      <c r="AD20" s="299"/>
      <c r="AE20" s="299"/>
    </row>
    <row r="21" spans="2:31" ht="16.5" customHeight="1" x14ac:dyDescent="0.45"/>
    <row r="22" spans="2:31" ht="16.5" customHeight="1" x14ac:dyDescent="0.45">
      <c r="Q22" s="1" t="s">
        <v>18</v>
      </c>
    </row>
    <row r="23" spans="2:31" ht="16.5" customHeight="1" x14ac:dyDescent="0.45">
      <c r="B23" s="1" t="s">
        <v>489</v>
      </c>
    </row>
    <row r="24" spans="2:31" ht="16.5" customHeight="1" x14ac:dyDescent="0.45">
      <c r="C24" s="304"/>
      <c r="D24" s="304"/>
      <c r="E24" s="304"/>
      <c r="F24" s="304"/>
      <c r="G24" s="304"/>
      <c r="H24" s="304"/>
      <c r="I24" s="304"/>
      <c r="J24" s="304"/>
      <c r="K24" s="304"/>
      <c r="L24" s="304"/>
      <c r="M24" s="304"/>
      <c r="N24" s="304"/>
      <c r="O24" s="304"/>
      <c r="P24" s="304"/>
      <c r="Q24" s="304"/>
      <c r="R24" s="304"/>
      <c r="S24" s="304"/>
      <c r="T24" s="304"/>
      <c r="U24" s="304"/>
      <c r="V24" s="304"/>
      <c r="W24" s="304"/>
      <c r="X24" s="304"/>
      <c r="Y24" s="304"/>
      <c r="Z24" s="304"/>
      <c r="AA24" s="304"/>
      <c r="AB24" s="304"/>
      <c r="AC24" s="304"/>
      <c r="AD24" s="304"/>
    </row>
    <row r="25" spans="2:31" ht="16.5" customHeight="1" x14ac:dyDescent="0.45">
      <c r="B25" s="1" t="s">
        <v>19</v>
      </c>
    </row>
    <row r="26" spans="2:31" ht="16.5" customHeight="1" x14ac:dyDescent="0.45">
      <c r="C26" s="1" t="s">
        <v>20</v>
      </c>
      <c r="K26" s="1" t="s">
        <v>21</v>
      </c>
      <c r="L26" s="300">
        <f>'別紙2-①　収支予算書'!H38</f>
        <v>0</v>
      </c>
      <c r="M26" s="300"/>
      <c r="N26" s="300"/>
      <c r="O26" s="300"/>
      <c r="P26" s="300"/>
      <c r="Q26" s="300"/>
      <c r="R26" s="300"/>
      <c r="S26" s="1" t="s">
        <v>22</v>
      </c>
    </row>
    <row r="27" spans="2:31" ht="16.5" customHeight="1" x14ac:dyDescent="0.45">
      <c r="C27" s="1" t="s">
        <v>23</v>
      </c>
      <c r="K27" s="1" t="s">
        <v>21</v>
      </c>
      <c r="L27" s="300">
        <f>'別紙2-①　収支予算書'!H6</f>
        <v>0</v>
      </c>
      <c r="M27" s="300"/>
      <c r="N27" s="300"/>
      <c r="O27" s="300"/>
      <c r="P27" s="300"/>
      <c r="Q27" s="300"/>
      <c r="R27" s="300"/>
      <c r="S27" s="1" t="s">
        <v>24</v>
      </c>
    </row>
    <row r="28" spans="2:31" ht="16.5" customHeight="1" x14ac:dyDescent="0.45"/>
    <row r="29" spans="2:31" ht="16.5" customHeight="1" x14ac:dyDescent="0.45">
      <c r="B29" s="1" t="s">
        <v>26</v>
      </c>
    </row>
    <row r="30" spans="2:31" ht="16.5" customHeight="1" x14ac:dyDescent="0.45">
      <c r="C30" s="52"/>
      <c r="D30" s="1" t="s">
        <v>478</v>
      </c>
    </row>
    <row r="31" spans="2:31" ht="16.5" customHeight="1" x14ac:dyDescent="0.45">
      <c r="C31" s="52"/>
      <c r="D31" s="1" t="s">
        <v>25</v>
      </c>
    </row>
    <row r="32" spans="2:31" ht="16.5" customHeight="1" x14ac:dyDescent="0.45">
      <c r="F32" s="1" t="s">
        <v>475</v>
      </c>
    </row>
    <row r="33" spans="2:31" ht="16.5" customHeight="1" x14ac:dyDescent="0.45">
      <c r="H33" s="52"/>
      <c r="I33" s="1" t="s">
        <v>472</v>
      </c>
    </row>
    <row r="34" spans="2:31" ht="16.5" customHeight="1" x14ac:dyDescent="0.45">
      <c r="H34" s="52"/>
      <c r="I34" s="1" t="s">
        <v>473</v>
      </c>
    </row>
    <row r="35" spans="2:31" ht="16.5" customHeight="1" x14ac:dyDescent="0.45">
      <c r="H35" s="52"/>
      <c r="I35" s="1" t="s">
        <v>474</v>
      </c>
    </row>
    <row r="36" spans="2:31" ht="16.5" customHeight="1" x14ac:dyDescent="0.45">
      <c r="B36" s="1" t="s">
        <v>27</v>
      </c>
    </row>
    <row r="37" spans="2:31" ht="16.5" customHeight="1" x14ac:dyDescent="0.45">
      <c r="C37" s="1" t="s">
        <v>479</v>
      </c>
    </row>
    <row r="38" spans="2:31" ht="16.5" customHeight="1" x14ac:dyDescent="0.45">
      <c r="C38" s="1" t="s">
        <v>480</v>
      </c>
    </row>
    <row r="39" spans="2:31" ht="16.5" customHeight="1" x14ac:dyDescent="0.45">
      <c r="C39" s="1" t="s">
        <v>481</v>
      </c>
    </row>
    <row r="40" spans="2:31" ht="16.5" customHeight="1" x14ac:dyDescent="0.45">
      <c r="C40" s="1" t="s">
        <v>482</v>
      </c>
    </row>
    <row r="41" spans="2:31" ht="16.5" customHeight="1" x14ac:dyDescent="0.45">
      <c r="C41" s="1" t="s">
        <v>483</v>
      </c>
    </row>
    <row r="42" spans="2:31" ht="16.5" customHeight="1" x14ac:dyDescent="0.45">
      <c r="C42" s="1" t="s">
        <v>484</v>
      </c>
    </row>
    <row r="43" spans="2:31" ht="16.5" customHeight="1" x14ac:dyDescent="0.45">
      <c r="C43" s="1" t="s">
        <v>485</v>
      </c>
    </row>
    <row r="44" spans="2:31" ht="16.5" customHeight="1" x14ac:dyDescent="0.45">
      <c r="C44" s="1" t="s">
        <v>486</v>
      </c>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row>
    <row r="45" spans="2:31" ht="16.5" customHeight="1" x14ac:dyDescent="0.45">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row>
    <row r="46" spans="2:31" ht="16.5" customHeight="1" x14ac:dyDescent="0.45"/>
  </sheetData>
  <mergeCells count="13">
    <mergeCell ref="B19:AE20"/>
    <mergeCell ref="L26:R26"/>
    <mergeCell ref="L27:R27"/>
    <mergeCell ref="B4:AE4"/>
    <mergeCell ref="X6:Y6"/>
    <mergeCell ref="R11:AE12"/>
    <mergeCell ref="S10:Y10"/>
    <mergeCell ref="R13:AE13"/>
    <mergeCell ref="R14:AB14"/>
    <mergeCell ref="R15:AB15"/>
    <mergeCell ref="R16:AB16"/>
    <mergeCell ref="R17:AB17"/>
    <mergeCell ref="C24:AD24"/>
  </mergeCells>
  <phoneticPr fontId="3"/>
  <pageMargins left="0.7" right="0.7" top="0.75" bottom="0.75" header="0.3" footer="0.3"/>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190500</xdr:colOff>
                    <xdr:row>28</xdr:row>
                    <xdr:rowOff>190500</xdr:rowOff>
                  </from>
                  <to>
                    <xdr:col>5</xdr:col>
                    <xdr:colOff>15240</xdr:colOff>
                    <xdr:row>30</xdr:row>
                    <xdr:rowOff>15240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190500</xdr:colOff>
                    <xdr:row>29</xdr:row>
                    <xdr:rowOff>205740</xdr:rowOff>
                  </from>
                  <to>
                    <xdr:col>5</xdr:col>
                    <xdr:colOff>15240</xdr:colOff>
                    <xdr:row>31</xdr:row>
                    <xdr:rowOff>22860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6</xdr:col>
                    <xdr:colOff>205740</xdr:colOff>
                    <xdr:row>31</xdr:row>
                    <xdr:rowOff>205740</xdr:rowOff>
                  </from>
                  <to>
                    <xdr:col>8</xdr:col>
                    <xdr:colOff>15240</xdr:colOff>
                    <xdr:row>33</xdr:row>
                    <xdr:rowOff>22860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7</xdr:col>
                    <xdr:colOff>0</xdr:colOff>
                    <xdr:row>32</xdr:row>
                    <xdr:rowOff>190500</xdr:rowOff>
                  </from>
                  <to>
                    <xdr:col>8</xdr:col>
                    <xdr:colOff>30480</xdr:colOff>
                    <xdr:row>34</xdr:row>
                    <xdr:rowOff>15240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7</xdr:col>
                    <xdr:colOff>0</xdr:colOff>
                    <xdr:row>33</xdr:row>
                    <xdr:rowOff>190500</xdr:rowOff>
                  </from>
                  <to>
                    <xdr:col>8</xdr:col>
                    <xdr:colOff>38100</xdr:colOff>
                    <xdr:row>35</xdr:row>
                    <xdr:rowOff>15240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4C35A-79EC-4559-92BA-50D1FE997BA8}">
  <sheetPr>
    <tabColor rgb="FF00B0F0"/>
  </sheetPr>
  <dimension ref="B2:AM41"/>
  <sheetViews>
    <sheetView view="pageBreakPreview" topLeftCell="A9" zoomScaleNormal="100" zoomScaleSheetLayoutView="100" workbookViewId="0">
      <selection activeCell="H10" sqref="H10:AE16"/>
    </sheetView>
  </sheetViews>
  <sheetFormatPr defaultColWidth="8.69921875" defaultRowHeight="12" x14ac:dyDescent="0.45"/>
  <cols>
    <col min="1" max="38" width="2.59765625" style="1" customWidth="1"/>
    <col min="39" max="39" width="33.796875" style="1" hidden="1" customWidth="1"/>
    <col min="40" max="56" width="2.59765625" style="1" customWidth="1"/>
    <col min="57" max="16384" width="8.69921875" style="1"/>
  </cols>
  <sheetData>
    <row r="2" spans="2:39" ht="18.45" customHeight="1" x14ac:dyDescent="0.45">
      <c r="B2" s="1" t="s">
        <v>384</v>
      </c>
    </row>
    <row r="3" spans="2:39" ht="18.45" customHeight="1" x14ac:dyDescent="0.45">
      <c r="B3" s="306" t="s">
        <v>488</v>
      </c>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row>
    <row r="4" spans="2:39" ht="18.45" customHeight="1" x14ac:dyDescent="0.45">
      <c r="B4" s="1" t="s">
        <v>487</v>
      </c>
      <c r="AM4" s="244" t="s">
        <v>465</v>
      </c>
    </row>
    <row r="5" spans="2:39" ht="18.45" customHeight="1" x14ac:dyDescent="0.45">
      <c r="B5" s="308" t="s">
        <v>28</v>
      </c>
      <c r="C5" s="308"/>
      <c r="D5" s="308"/>
      <c r="E5" s="308"/>
      <c r="F5" s="308"/>
      <c r="G5" s="308"/>
      <c r="H5" s="308">
        <f>'様式第１号　交付申請書'!R13</f>
        <v>0</v>
      </c>
      <c r="I5" s="308"/>
      <c r="J5" s="308"/>
      <c r="K5" s="308"/>
      <c r="L5" s="308"/>
      <c r="M5" s="308"/>
      <c r="N5" s="308"/>
      <c r="O5" s="308"/>
      <c r="P5" s="308"/>
      <c r="Q5" s="308"/>
      <c r="R5" s="308"/>
      <c r="S5" s="308"/>
      <c r="T5" s="308"/>
      <c r="U5" s="308"/>
      <c r="V5" s="308"/>
      <c r="W5" s="308"/>
      <c r="X5" s="308"/>
      <c r="Y5" s="308"/>
      <c r="Z5" s="308"/>
      <c r="AA5" s="308"/>
      <c r="AB5" s="308"/>
      <c r="AC5" s="308"/>
      <c r="AD5" s="308"/>
      <c r="AE5" s="308"/>
      <c r="AM5" s="190" t="s">
        <v>340</v>
      </c>
    </row>
    <row r="6" spans="2:39" ht="18.45" customHeight="1" x14ac:dyDescent="0.45">
      <c r="B6" s="308" t="s">
        <v>339</v>
      </c>
      <c r="C6" s="308"/>
      <c r="D6" s="308"/>
      <c r="E6" s="308"/>
      <c r="F6" s="308"/>
      <c r="G6" s="308"/>
      <c r="H6" s="332"/>
      <c r="I6" s="332"/>
      <c r="J6" s="332"/>
      <c r="K6" s="332"/>
      <c r="L6" s="332"/>
      <c r="M6" s="332"/>
      <c r="N6" s="332"/>
      <c r="O6" s="332"/>
      <c r="P6" s="332"/>
      <c r="Q6" s="332"/>
      <c r="R6" s="332"/>
      <c r="S6" s="332"/>
      <c r="T6" s="332"/>
      <c r="U6" s="332"/>
      <c r="V6" s="332"/>
      <c r="W6" s="332"/>
      <c r="X6" s="332"/>
      <c r="Y6" s="332"/>
      <c r="Z6" s="332"/>
      <c r="AA6" s="332"/>
      <c r="AB6" s="332"/>
      <c r="AC6" s="332"/>
      <c r="AD6" s="332"/>
      <c r="AE6" s="332"/>
      <c r="AM6" s="190" t="s">
        <v>341</v>
      </c>
    </row>
    <row r="7" spans="2:39" ht="18.45" customHeight="1" x14ac:dyDescent="0.45">
      <c r="B7" s="308" t="s">
        <v>30</v>
      </c>
      <c r="C7" s="308"/>
      <c r="D7" s="308"/>
      <c r="E7" s="308"/>
      <c r="F7" s="308"/>
      <c r="G7" s="308"/>
      <c r="H7" s="5" t="s">
        <v>16</v>
      </c>
      <c r="I7" s="319">
        <f>'様式第１号　交付申請書'!S10</f>
        <v>0</v>
      </c>
      <c r="J7" s="308"/>
      <c r="K7" s="308"/>
      <c r="L7" s="308"/>
      <c r="M7" s="308"/>
      <c r="N7" s="308"/>
      <c r="O7" s="308"/>
      <c r="P7" s="320"/>
      <c r="Q7" s="334"/>
      <c r="R7" s="334"/>
      <c r="S7" s="334"/>
      <c r="T7" s="334"/>
      <c r="U7" s="334"/>
      <c r="V7" s="334"/>
      <c r="W7" s="334"/>
      <c r="X7" s="334"/>
      <c r="Y7" s="334"/>
      <c r="Z7" s="334"/>
      <c r="AA7" s="334"/>
      <c r="AB7" s="334"/>
      <c r="AC7" s="334"/>
      <c r="AD7" s="334"/>
      <c r="AE7" s="319"/>
      <c r="AM7" s="190" t="s">
        <v>342</v>
      </c>
    </row>
    <row r="8" spans="2:39" ht="18.45" customHeight="1" x14ac:dyDescent="0.45">
      <c r="B8" s="308"/>
      <c r="C8" s="308"/>
      <c r="D8" s="308"/>
      <c r="E8" s="308"/>
      <c r="F8" s="308"/>
      <c r="G8" s="308"/>
      <c r="H8" s="333">
        <f>'様式第１号　交付申請書'!R11</f>
        <v>0</v>
      </c>
      <c r="I8" s="307"/>
      <c r="J8" s="307"/>
      <c r="K8" s="307"/>
      <c r="L8" s="307"/>
      <c r="M8" s="307"/>
      <c r="N8" s="307"/>
      <c r="O8" s="307"/>
      <c r="P8" s="307"/>
      <c r="Q8" s="307"/>
      <c r="R8" s="307"/>
      <c r="S8" s="307"/>
      <c r="T8" s="307"/>
      <c r="U8" s="307"/>
      <c r="V8" s="307"/>
      <c r="W8" s="307"/>
      <c r="X8" s="307"/>
      <c r="Y8" s="307"/>
      <c r="Z8" s="307"/>
      <c r="AA8" s="307"/>
      <c r="AB8" s="307"/>
      <c r="AC8" s="307"/>
      <c r="AD8" s="307"/>
      <c r="AE8" s="307"/>
      <c r="AM8" s="190" t="s">
        <v>343</v>
      </c>
    </row>
    <row r="9" spans="2:39" ht="18.45" customHeight="1" x14ac:dyDescent="0.45">
      <c r="B9" s="308"/>
      <c r="C9" s="308"/>
      <c r="D9" s="308"/>
      <c r="E9" s="308"/>
      <c r="F9" s="308"/>
      <c r="G9" s="308"/>
      <c r="H9" s="307"/>
      <c r="I9" s="307"/>
      <c r="J9" s="307"/>
      <c r="K9" s="307"/>
      <c r="L9" s="307"/>
      <c r="M9" s="307"/>
      <c r="N9" s="307"/>
      <c r="O9" s="307"/>
      <c r="P9" s="307"/>
      <c r="Q9" s="307"/>
      <c r="R9" s="307"/>
      <c r="S9" s="307"/>
      <c r="T9" s="307"/>
      <c r="U9" s="307"/>
      <c r="V9" s="307"/>
      <c r="W9" s="307"/>
      <c r="X9" s="307"/>
      <c r="Y9" s="307"/>
      <c r="Z9" s="307"/>
      <c r="AA9" s="307"/>
      <c r="AB9" s="307"/>
      <c r="AC9" s="307"/>
      <c r="AD9" s="307"/>
      <c r="AE9" s="307"/>
      <c r="AM9" s="190" t="s">
        <v>344</v>
      </c>
    </row>
    <row r="10" spans="2:39" ht="18.45" customHeight="1" x14ac:dyDescent="0.45">
      <c r="B10" s="308" t="s">
        <v>38</v>
      </c>
      <c r="C10" s="308"/>
      <c r="D10" s="308"/>
      <c r="E10" s="308"/>
      <c r="F10" s="308"/>
      <c r="G10" s="308"/>
      <c r="H10" s="309"/>
      <c r="I10" s="309"/>
      <c r="J10" s="309"/>
      <c r="K10" s="309"/>
      <c r="L10" s="309"/>
      <c r="M10" s="309"/>
      <c r="N10" s="309"/>
      <c r="O10" s="309"/>
      <c r="P10" s="309"/>
      <c r="Q10" s="309"/>
      <c r="R10" s="309"/>
      <c r="S10" s="309"/>
      <c r="T10" s="309"/>
      <c r="U10" s="309"/>
      <c r="V10" s="309"/>
      <c r="W10" s="309"/>
      <c r="X10" s="309"/>
      <c r="Y10" s="309"/>
      <c r="Z10" s="309"/>
      <c r="AA10" s="309"/>
      <c r="AB10" s="309"/>
      <c r="AC10" s="309"/>
      <c r="AD10" s="309"/>
      <c r="AE10" s="309"/>
      <c r="AM10" s="190" t="s">
        <v>345</v>
      </c>
    </row>
    <row r="11" spans="2:39" ht="18.45" customHeight="1" x14ac:dyDescent="0.45">
      <c r="B11" s="308"/>
      <c r="C11" s="308"/>
      <c r="D11" s="308"/>
      <c r="E11" s="308"/>
      <c r="F11" s="308"/>
      <c r="G11" s="308"/>
      <c r="H11" s="309"/>
      <c r="I11" s="309"/>
      <c r="J11" s="309"/>
      <c r="K11" s="309"/>
      <c r="L11" s="309"/>
      <c r="M11" s="309"/>
      <c r="N11" s="309"/>
      <c r="O11" s="309"/>
      <c r="P11" s="309"/>
      <c r="Q11" s="309"/>
      <c r="R11" s="309"/>
      <c r="S11" s="309"/>
      <c r="T11" s="309"/>
      <c r="U11" s="309"/>
      <c r="V11" s="309"/>
      <c r="W11" s="309"/>
      <c r="X11" s="309"/>
      <c r="Y11" s="309"/>
      <c r="Z11" s="309"/>
      <c r="AA11" s="309"/>
      <c r="AB11" s="309"/>
      <c r="AC11" s="309"/>
      <c r="AD11" s="309"/>
      <c r="AE11" s="309"/>
      <c r="AM11" s="190" t="s">
        <v>346</v>
      </c>
    </row>
    <row r="12" spans="2:39" ht="18.45" customHeight="1" x14ac:dyDescent="0.45">
      <c r="B12" s="308"/>
      <c r="C12" s="308"/>
      <c r="D12" s="308"/>
      <c r="E12" s="308"/>
      <c r="F12" s="308"/>
      <c r="G12" s="308"/>
      <c r="H12" s="309"/>
      <c r="I12" s="309"/>
      <c r="J12" s="309"/>
      <c r="K12" s="309"/>
      <c r="L12" s="309"/>
      <c r="M12" s="309"/>
      <c r="N12" s="309"/>
      <c r="O12" s="309"/>
      <c r="P12" s="309"/>
      <c r="Q12" s="309"/>
      <c r="R12" s="309"/>
      <c r="S12" s="309"/>
      <c r="T12" s="309"/>
      <c r="U12" s="309"/>
      <c r="V12" s="309"/>
      <c r="W12" s="309"/>
      <c r="X12" s="309"/>
      <c r="Y12" s="309"/>
      <c r="Z12" s="309"/>
      <c r="AA12" s="309"/>
      <c r="AB12" s="309"/>
      <c r="AC12" s="309"/>
      <c r="AD12" s="309"/>
      <c r="AE12" s="309"/>
      <c r="AM12" s="190" t="s">
        <v>347</v>
      </c>
    </row>
    <row r="13" spans="2:39" ht="18.45" customHeight="1" x14ac:dyDescent="0.45">
      <c r="B13" s="308"/>
      <c r="C13" s="308"/>
      <c r="D13" s="308"/>
      <c r="E13" s="308"/>
      <c r="F13" s="308"/>
      <c r="G13" s="308"/>
      <c r="H13" s="309"/>
      <c r="I13" s="309"/>
      <c r="J13" s="309"/>
      <c r="K13" s="309"/>
      <c r="L13" s="309"/>
      <c r="M13" s="309"/>
      <c r="N13" s="309"/>
      <c r="O13" s="309"/>
      <c r="P13" s="309"/>
      <c r="Q13" s="309"/>
      <c r="R13" s="309"/>
      <c r="S13" s="309"/>
      <c r="T13" s="309"/>
      <c r="U13" s="309"/>
      <c r="V13" s="309"/>
      <c r="W13" s="309"/>
      <c r="X13" s="309"/>
      <c r="Y13" s="309"/>
      <c r="Z13" s="309"/>
      <c r="AA13" s="309"/>
      <c r="AB13" s="309"/>
      <c r="AC13" s="309"/>
      <c r="AD13" s="309"/>
      <c r="AE13" s="309"/>
      <c r="AM13" s="190" t="s">
        <v>348</v>
      </c>
    </row>
    <row r="14" spans="2:39" ht="18.45" customHeight="1" x14ac:dyDescent="0.45">
      <c r="B14" s="308"/>
      <c r="C14" s="308"/>
      <c r="D14" s="308"/>
      <c r="E14" s="308"/>
      <c r="F14" s="308"/>
      <c r="G14" s="308"/>
      <c r="H14" s="309"/>
      <c r="I14" s="309"/>
      <c r="J14" s="309"/>
      <c r="K14" s="309"/>
      <c r="L14" s="309"/>
      <c r="M14" s="309"/>
      <c r="N14" s="309"/>
      <c r="O14" s="309"/>
      <c r="P14" s="309"/>
      <c r="Q14" s="309"/>
      <c r="R14" s="309"/>
      <c r="S14" s="309"/>
      <c r="T14" s="309"/>
      <c r="U14" s="309"/>
      <c r="V14" s="309"/>
      <c r="W14" s="309"/>
      <c r="X14" s="309"/>
      <c r="Y14" s="309"/>
      <c r="Z14" s="309"/>
      <c r="AA14" s="309"/>
      <c r="AB14" s="309"/>
      <c r="AC14" s="309"/>
      <c r="AD14" s="309"/>
      <c r="AE14" s="309"/>
      <c r="AM14" s="190" t="s">
        <v>349</v>
      </c>
    </row>
    <row r="15" spans="2:39" ht="18.45" customHeight="1" x14ac:dyDescent="0.45">
      <c r="B15" s="308"/>
      <c r="C15" s="308"/>
      <c r="D15" s="308"/>
      <c r="E15" s="308"/>
      <c r="F15" s="308"/>
      <c r="G15" s="308"/>
      <c r="H15" s="309"/>
      <c r="I15" s="309"/>
      <c r="J15" s="309"/>
      <c r="K15" s="309"/>
      <c r="L15" s="309"/>
      <c r="M15" s="309"/>
      <c r="N15" s="309"/>
      <c r="O15" s="309"/>
      <c r="P15" s="309"/>
      <c r="Q15" s="309"/>
      <c r="R15" s="309"/>
      <c r="S15" s="309"/>
      <c r="T15" s="309"/>
      <c r="U15" s="309"/>
      <c r="V15" s="309"/>
      <c r="W15" s="309"/>
      <c r="X15" s="309"/>
      <c r="Y15" s="309"/>
      <c r="Z15" s="309"/>
      <c r="AA15" s="309"/>
      <c r="AB15" s="309"/>
      <c r="AC15" s="309"/>
      <c r="AD15" s="309"/>
      <c r="AE15" s="309"/>
      <c r="AM15" s="190" t="s">
        <v>350</v>
      </c>
    </row>
    <row r="16" spans="2:39" ht="18.45" customHeight="1" x14ac:dyDescent="0.45">
      <c r="B16" s="308"/>
      <c r="C16" s="308"/>
      <c r="D16" s="308"/>
      <c r="E16" s="308"/>
      <c r="F16" s="308"/>
      <c r="G16" s="308"/>
      <c r="H16" s="309"/>
      <c r="I16" s="309"/>
      <c r="J16" s="309"/>
      <c r="K16" s="309"/>
      <c r="L16" s="309"/>
      <c r="M16" s="309"/>
      <c r="N16" s="309"/>
      <c r="O16" s="309"/>
      <c r="P16" s="309"/>
      <c r="Q16" s="309"/>
      <c r="R16" s="309"/>
      <c r="S16" s="309"/>
      <c r="T16" s="309"/>
      <c r="U16" s="309"/>
      <c r="V16" s="309"/>
      <c r="W16" s="309"/>
      <c r="X16" s="309"/>
      <c r="Y16" s="309"/>
      <c r="Z16" s="309"/>
      <c r="AA16" s="309"/>
      <c r="AB16" s="309"/>
      <c r="AC16" s="309"/>
      <c r="AD16" s="309"/>
      <c r="AE16" s="309"/>
      <c r="AM16" s="190" t="s">
        <v>351</v>
      </c>
    </row>
    <row r="17" spans="2:39" ht="18.45" customHeight="1" x14ac:dyDescent="0.45">
      <c r="B17" s="321" t="s">
        <v>31</v>
      </c>
      <c r="C17" s="321"/>
      <c r="D17" s="321"/>
      <c r="E17" s="321"/>
      <c r="F17" s="321"/>
      <c r="G17" s="321"/>
      <c r="H17" s="324"/>
      <c r="I17" s="324"/>
      <c r="J17" s="324"/>
      <c r="K17" s="324"/>
      <c r="L17" s="324"/>
      <c r="M17" s="324"/>
      <c r="N17" s="324"/>
      <c r="O17" s="323"/>
      <c r="P17" s="319" t="s">
        <v>356</v>
      </c>
      <c r="Q17" s="308"/>
      <c r="R17" s="308"/>
      <c r="S17" s="308" t="s">
        <v>29</v>
      </c>
      <c r="T17" s="308"/>
      <c r="U17" s="308"/>
      <c r="V17" s="308"/>
      <c r="W17" s="325"/>
      <c r="X17" s="325"/>
      <c r="Y17" s="325"/>
      <c r="Z17" s="325"/>
      <c r="AA17" s="325"/>
      <c r="AB17" s="326"/>
      <c r="AC17" s="319" t="s">
        <v>32</v>
      </c>
      <c r="AD17" s="308"/>
      <c r="AE17" s="308"/>
      <c r="AM17" s="190" t="s">
        <v>352</v>
      </c>
    </row>
    <row r="18" spans="2:39" ht="18.45" customHeight="1" x14ac:dyDescent="0.45">
      <c r="B18" s="321" t="s">
        <v>33</v>
      </c>
      <c r="C18" s="321"/>
      <c r="D18" s="321"/>
      <c r="E18" s="321"/>
      <c r="F18" s="321"/>
      <c r="G18" s="321"/>
      <c r="H18" s="329"/>
      <c r="I18" s="330"/>
      <c r="J18" s="330"/>
      <c r="K18" s="331"/>
      <c r="L18" s="331"/>
      <c r="M18" s="6" t="s">
        <v>5</v>
      </c>
      <c r="N18" s="322"/>
      <c r="O18" s="323"/>
      <c r="P18" s="6" t="s">
        <v>4</v>
      </c>
      <c r="Q18" s="322"/>
      <c r="R18" s="323"/>
      <c r="S18" s="327" t="s">
        <v>34</v>
      </c>
      <c r="T18" s="327"/>
      <c r="U18" s="327"/>
      <c r="V18" s="327"/>
      <c r="W18" s="327"/>
      <c r="X18" s="327"/>
      <c r="Y18" s="327"/>
      <c r="Z18" s="327"/>
      <c r="AA18" s="327"/>
      <c r="AB18" s="327"/>
      <c r="AC18" s="327"/>
      <c r="AD18" s="327"/>
      <c r="AE18" s="328"/>
      <c r="AM18" s="190" t="s">
        <v>353</v>
      </c>
    </row>
    <row r="19" spans="2:39" ht="18.45" customHeight="1" x14ac:dyDescent="0.45">
      <c r="B19" s="321" t="s">
        <v>35</v>
      </c>
      <c r="C19" s="321"/>
      <c r="D19" s="321"/>
      <c r="E19" s="321"/>
      <c r="F19" s="321"/>
      <c r="G19" s="321"/>
      <c r="H19" s="316" t="s">
        <v>39</v>
      </c>
      <c r="I19" s="317"/>
      <c r="J19" s="317"/>
      <c r="K19" s="317"/>
      <c r="L19" s="317"/>
      <c r="M19" s="317"/>
      <c r="N19" s="317"/>
      <c r="O19" s="317"/>
      <c r="P19" s="317"/>
      <c r="Q19" s="317"/>
      <c r="R19" s="317"/>
      <c r="S19" s="317"/>
      <c r="T19" s="317"/>
      <c r="U19" s="317"/>
      <c r="V19" s="317"/>
      <c r="W19" s="317"/>
      <c r="X19" s="317"/>
      <c r="Y19" s="317"/>
      <c r="Z19" s="317"/>
      <c r="AA19" s="317"/>
      <c r="AB19" s="317"/>
      <c r="AC19" s="317"/>
      <c r="AD19" s="317"/>
      <c r="AE19" s="318"/>
      <c r="AM19" s="190" t="s">
        <v>354</v>
      </c>
    </row>
    <row r="20" spans="2:39" ht="18.45" customHeight="1" x14ac:dyDescent="0.45">
      <c r="B20" s="321"/>
      <c r="C20" s="321"/>
      <c r="D20" s="321"/>
      <c r="E20" s="321"/>
      <c r="F20" s="321"/>
      <c r="G20" s="321"/>
      <c r="H20" s="310"/>
      <c r="I20" s="311"/>
      <c r="J20" s="311"/>
      <c r="K20" s="311"/>
      <c r="L20" s="311"/>
      <c r="M20" s="311"/>
      <c r="N20" s="311"/>
      <c r="O20" s="311"/>
      <c r="P20" s="311"/>
      <c r="Q20" s="311"/>
      <c r="R20" s="311"/>
      <c r="S20" s="311"/>
      <c r="T20" s="311"/>
      <c r="U20" s="311"/>
      <c r="V20" s="311"/>
      <c r="W20" s="311"/>
      <c r="X20" s="311"/>
      <c r="Y20" s="311"/>
      <c r="Z20" s="311"/>
      <c r="AA20" s="311"/>
      <c r="AB20" s="311"/>
      <c r="AC20" s="311"/>
      <c r="AD20" s="311"/>
      <c r="AE20" s="312"/>
      <c r="AM20" s="190" t="s">
        <v>355</v>
      </c>
    </row>
    <row r="21" spans="2:39" ht="18.45" customHeight="1" x14ac:dyDescent="0.45">
      <c r="B21" s="321"/>
      <c r="C21" s="321"/>
      <c r="D21" s="321"/>
      <c r="E21" s="321"/>
      <c r="F21" s="321"/>
      <c r="G21" s="321"/>
      <c r="H21" s="310"/>
      <c r="I21" s="311"/>
      <c r="J21" s="311"/>
      <c r="K21" s="311"/>
      <c r="L21" s="311"/>
      <c r="M21" s="311"/>
      <c r="N21" s="311"/>
      <c r="O21" s="311"/>
      <c r="P21" s="311"/>
      <c r="Q21" s="311"/>
      <c r="R21" s="311"/>
      <c r="S21" s="311"/>
      <c r="T21" s="311"/>
      <c r="U21" s="311"/>
      <c r="V21" s="311"/>
      <c r="W21" s="311"/>
      <c r="X21" s="311"/>
      <c r="Y21" s="311"/>
      <c r="Z21" s="311"/>
      <c r="AA21" s="311"/>
      <c r="AB21" s="311"/>
      <c r="AC21" s="311"/>
      <c r="AD21" s="311"/>
      <c r="AE21" s="312"/>
      <c r="AM21" s="191"/>
    </row>
    <row r="22" spans="2:39" ht="18.45" customHeight="1" x14ac:dyDescent="0.45">
      <c r="B22" s="321"/>
      <c r="C22" s="321"/>
      <c r="D22" s="321"/>
      <c r="E22" s="321"/>
      <c r="F22" s="321"/>
      <c r="G22" s="321"/>
      <c r="H22" s="310"/>
      <c r="I22" s="311"/>
      <c r="J22" s="311"/>
      <c r="K22" s="311"/>
      <c r="L22" s="311"/>
      <c r="M22" s="311"/>
      <c r="N22" s="311"/>
      <c r="O22" s="311"/>
      <c r="P22" s="311"/>
      <c r="Q22" s="311"/>
      <c r="R22" s="311"/>
      <c r="S22" s="311"/>
      <c r="T22" s="311"/>
      <c r="U22" s="311"/>
      <c r="V22" s="311"/>
      <c r="W22" s="311"/>
      <c r="X22" s="311"/>
      <c r="Y22" s="311"/>
      <c r="Z22" s="311"/>
      <c r="AA22" s="311"/>
      <c r="AB22" s="311"/>
      <c r="AC22" s="311"/>
      <c r="AD22" s="311"/>
      <c r="AE22" s="312"/>
    </row>
    <row r="23" spans="2:39" ht="18.45" customHeight="1" x14ac:dyDescent="0.45">
      <c r="B23" s="321"/>
      <c r="C23" s="321"/>
      <c r="D23" s="321"/>
      <c r="E23" s="321"/>
      <c r="F23" s="321"/>
      <c r="G23" s="321"/>
      <c r="H23" s="310"/>
      <c r="I23" s="311"/>
      <c r="J23" s="311"/>
      <c r="K23" s="311"/>
      <c r="L23" s="311"/>
      <c r="M23" s="311"/>
      <c r="N23" s="311"/>
      <c r="O23" s="311"/>
      <c r="P23" s="311"/>
      <c r="Q23" s="311"/>
      <c r="R23" s="311"/>
      <c r="S23" s="311"/>
      <c r="T23" s="311"/>
      <c r="U23" s="311"/>
      <c r="V23" s="311"/>
      <c r="W23" s="311"/>
      <c r="X23" s="311"/>
      <c r="Y23" s="311"/>
      <c r="Z23" s="311"/>
      <c r="AA23" s="311"/>
      <c r="AB23" s="311"/>
      <c r="AC23" s="311"/>
      <c r="AD23" s="311"/>
      <c r="AE23" s="312"/>
    </row>
    <row r="24" spans="2:39" ht="18.45" customHeight="1" x14ac:dyDescent="0.45">
      <c r="B24" s="321"/>
      <c r="C24" s="321"/>
      <c r="D24" s="321"/>
      <c r="E24" s="321"/>
      <c r="F24" s="321"/>
      <c r="G24" s="321"/>
      <c r="H24" s="310"/>
      <c r="I24" s="311"/>
      <c r="J24" s="311"/>
      <c r="K24" s="311"/>
      <c r="L24" s="311"/>
      <c r="M24" s="311"/>
      <c r="N24" s="311"/>
      <c r="O24" s="311"/>
      <c r="P24" s="311"/>
      <c r="Q24" s="311"/>
      <c r="R24" s="311"/>
      <c r="S24" s="311"/>
      <c r="T24" s="311"/>
      <c r="U24" s="311"/>
      <c r="V24" s="311"/>
      <c r="W24" s="311"/>
      <c r="X24" s="311"/>
      <c r="Y24" s="311"/>
      <c r="Z24" s="311"/>
      <c r="AA24" s="311"/>
      <c r="AB24" s="311"/>
      <c r="AC24" s="311"/>
      <c r="AD24" s="311"/>
      <c r="AE24" s="312"/>
    </row>
    <row r="25" spans="2:39" ht="18.45" customHeight="1" x14ac:dyDescent="0.45">
      <c r="B25" s="321"/>
      <c r="C25" s="321"/>
      <c r="D25" s="321"/>
      <c r="E25" s="321"/>
      <c r="F25" s="321"/>
      <c r="G25" s="321"/>
      <c r="H25" s="310"/>
      <c r="I25" s="311"/>
      <c r="J25" s="311"/>
      <c r="K25" s="311"/>
      <c r="L25" s="311"/>
      <c r="M25" s="311"/>
      <c r="N25" s="311"/>
      <c r="O25" s="311"/>
      <c r="P25" s="311"/>
      <c r="Q25" s="311"/>
      <c r="R25" s="311"/>
      <c r="S25" s="311"/>
      <c r="T25" s="311"/>
      <c r="U25" s="311"/>
      <c r="V25" s="311"/>
      <c r="W25" s="311"/>
      <c r="X25" s="311"/>
      <c r="Y25" s="311"/>
      <c r="Z25" s="311"/>
      <c r="AA25" s="311"/>
      <c r="AB25" s="311"/>
      <c r="AC25" s="311"/>
      <c r="AD25" s="311"/>
      <c r="AE25" s="312"/>
    </row>
    <row r="26" spans="2:39" ht="18.45" customHeight="1" x14ac:dyDescent="0.45">
      <c r="B26" s="321"/>
      <c r="C26" s="321"/>
      <c r="D26" s="321"/>
      <c r="E26" s="321"/>
      <c r="F26" s="321"/>
      <c r="G26" s="321"/>
      <c r="H26" s="310"/>
      <c r="I26" s="311"/>
      <c r="J26" s="311"/>
      <c r="K26" s="311"/>
      <c r="L26" s="311"/>
      <c r="M26" s="311"/>
      <c r="N26" s="311"/>
      <c r="O26" s="311"/>
      <c r="P26" s="311"/>
      <c r="Q26" s="311"/>
      <c r="R26" s="311"/>
      <c r="S26" s="311"/>
      <c r="T26" s="311"/>
      <c r="U26" s="311"/>
      <c r="V26" s="311"/>
      <c r="W26" s="311"/>
      <c r="X26" s="311"/>
      <c r="Y26" s="311"/>
      <c r="Z26" s="311"/>
      <c r="AA26" s="311"/>
      <c r="AB26" s="311"/>
      <c r="AC26" s="311"/>
      <c r="AD26" s="311"/>
      <c r="AE26" s="312"/>
    </row>
    <row r="27" spans="2:39" ht="18.45" customHeight="1" x14ac:dyDescent="0.45">
      <c r="B27" s="321"/>
      <c r="C27" s="321"/>
      <c r="D27" s="321"/>
      <c r="E27" s="321"/>
      <c r="F27" s="321"/>
      <c r="G27" s="321"/>
      <c r="H27" s="310"/>
      <c r="I27" s="311"/>
      <c r="J27" s="311"/>
      <c r="K27" s="311"/>
      <c r="L27" s="311"/>
      <c r="M27" s="311"/>
      <c r="N27" s="311"/>
      <c r="O27" s="311"/>
      <c r="P27" s="311"/>
      <c r="Q27" s="311"/>
      <c r="R27" s="311"/>
      <c r="S27" s="311"/>
      <c r="T27" s="311"/>
      <c r="U27" s="311"/>
      <c r="V27" s="311"/>
      <c r="W27" s="311"/>
      <c r="X27" s="311"/>
      <c r="Y27" s="311"/>
      <c r="Z27" s="311"/>
      <c r="AA27" s="311"/>
      <c r="AB27" s="311"/>
      <c r="AC27" s="311"/>
      <c r="AD27" s="311"/>
      <c r="AE27" s="312"/>
    </row>
    <row r="28" spans="2:39" ht="18.45" customHeight="1" x14ac:dyDescent="0.45">
      <c r="B28" s="321"/>
      <c r="C28" s="321"/>
      <c r="D28" s="321"/>
      <c r="E28" s="321"/>
      <c r="F28" s="321"/>
      <c r="G28" s="321"/>
      <c r="H28" s="310"/>
      <c r="I28" s="311"/>
      <c r="J28" s="311"/>
      <c r="K28" s="311"/>
      <c r="L28" s="311"/>
      <c r="M28" s="311"/>
      <c r="N28" s="311"/>
      <c r="O28" s="311"/>
      <c r="P28" s="311"/>
      <c r="Q28" s="311"/>
      <c r="R28" s="311"/>
      <c r="S28" s="311"/>
      <c r="T28" s="311"/>
      <c r="U28" s="311"/>
      <c r="V28" s="311"/>
      <c r="W28" s="311"/>
      <c r="X28" s="311"/>
      <c r="Y28" s="311"/>
      <c r="Z28" s="311"/>
      <c r="AA28" s="311"/>
      <c r="AB28" s="311"/>
      <c r="AC28" s="311"/>
      <c r="AD28" s="311"/>
      <c r="AE28" s="312"/>
    </row>
    <row r="29" spans="2:39" ht="18.45" customHeight="1" x14ac:dyDescent="0.45">
      <c r="B29" s="321"/>
      <c r="C29" s="321"/>
      <c r="D29" s="321"/>
      <c r="E29" s="321"/>
      <c r="F29" s="321"/>
      <c r="G29" s="321"/>
      <c r="H29" s="310"/>
      <c r="I29" s="311"/>
      <c r="J29" s="311"/>
      <c r="K29" s="311"/>
      <c r="L29" s="311"/>
      <c r="M29" s="311"/>
      <c r="N29" s="311"/>
      <c r="O29" s="311"/>
      <c r="P29" s="311"/>
      <c r="Q29" s="311"/>
      <c r="R29" s="311"/>
      <c r="S29" s="311"/>
      <c r="T29" s="311"/>
      <c r="U29" s="311"/>
      <c r="V29" s="311"/>
      <c r="W29" s="311"/>
      <c r="X29" s="311"/>
      <c r="Y29" s="311"/>
      <c r="Z29" s="311"/>
      <c r="AA29" s="311"/>
      <c r="AB29" s="311"/>
      <c r="AC29" s="311"/>
      <c r="AD29" s="311"/>
      <c r="AE29" s="312"/>
    </row>
    <row r="30" spans="2:39" ht="18.45" customHeight="1" x14ac:dyDescent="0.45">
      <c r="B30" s="321"/>
      <c r="C30" s="321"/>
      <c r="D30" s="321"/>
      <c r="E30" s="321"/>
      <c r="F30" s="321"/>
      <c r="G30" s="321"/>
      <c r="H30" s="310"/>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2"/>
    </row>
    <row r="31" spans="2:39" ht="18.45" customHeight="1" x14ac:dyDescent="0.45">
      <c r="B31" s="321"/>
      <c r="C31" s="321"/>
      <c r="D31" s="321"/>
      <c r="E31" s="321"/>
      <c r="F31" s="321"/>
      <c r="G31" s="321"/>
      <c r="H31" s="310"/>
      <c r="I31" s="311"/>
      <c r="J31" s="311"/>
      <c r="K31" s="311"/>
      <c r="L31" s="311"/>
      <c r="M31" s="311"/>
      <c r="N31" s="311"/>
      <c r="O31" s="311"/>
      <c r="P31" s="311"/>
      <c r="Q31" s="311"/>
      <c r="R31" s="311"/>
      <c r="S31" s="311"/>
      <c r="T31" s="311"/>
      <c r="U31" s="311"/>
      <c r="V31" s="311"/>
      <c r="W31" s="311"/>
      <c r="X31" s="311"/>
      <c r="Y31" s="311"/>
      <c r="Z31" s="311"/>
      <c r="AA31" s="311"/>
      <c r="AB31" s="311"/>
      <c r="AC31" s="311"/>
      <c r="AD31" s="311"/>
      <c r="AE31" s="312"/>
    </row>
    <row r="32" spans="2:39" ht="18.45" customHeight="1" x14ac:dyDescent="0.45">
      <c r="B32" s="321"/>
      <c r="C32" s="321"/>
      <c r="D32" s="321"/>
      <c r="E32" s="321"/>
      <c r="F32" s="321"/>
      <c r="G32" s="321"/>
      <c r="H32" s="310"/>
      <c r="I32" s="311"/>
      <c r="J32" s="311"/>
      <c r="K32" s="311"/>
      <c r="L32" s="311"/>
      <c r="M32" s="311"/>
      <c r="N32" s="311"/>
      <c r="O32" s="311"/>
      <c r="P32" s="311"/>
      <c r="Q32" s="311"/>
      <c r="R32" s="311"/>
      <c r="S32" s="311"/>
      <c r="T32" s="311"/>
      <c r="U32" s="311"/>
      <c r="V32" s="311"/>
      <c r="W32" s="311"/>
      <c r="X32" s="311"/>
      <c r="Y32" s="311"/>
      <c r="Z32" s="311"/>
      <c r="AA32" s="311"/>
      <c r="AB32" s="311"/>
      <c r="AC32" s="311"/>
      <c r="AD32" s="311"/>
      <c r="AE32" s="312"/>
    </row>
    <row r="33" spans="2:31" ht="18.45" customHeight="1" x14ac:dyDescent="0.45">
      <c r="B33" s="321"/>
      <c r="C33" s="321"/>
      <c r="D33" s="321"/>
      <c r="E33" s="321"/>
      <c r="F33" s="321"/>
      <c r="G33" s="321"/>
      <c r="H33" s="310"/>
      <c r="I33" s="311"/>
      <c r="J33" s="311"/>
      <c r="K33" s="311"/>
      <c r="L33" s="311"/>
      <c r="M33" s="311"/>
      <c r="N33" s="311"/>
      <c r="O33" s="311"/>
      <c r="P33" s="311"/>
      <c r="Q33" s="311"/>
      <c r="R33" s="311"/>
      <c r="S33" s="311"/>
      <c r="T33" s="311"/>
      <c r="U33" s="311"/>
      <c r="V33" s="311"/>
      <c r="W33" s="311"/>
      <c r="X33" s="311"/>
      <c r="Y33" s="311"/>
      <c r="Z33" s="311"/>
      <c r="AA33" s="311"/>
      <c r="AB33" s="311"/>
      <c r="AC33" s="311"/>
      <c r="AD33" s="311"/>
      <c r="AE33" s="312"/>
    </row>
    <row r="34" spans="2:31" ht="18.45" customHeight="1" x14ac:dyDescent="0.45">
      <c r="B34" s="321"/>
      <c r="C34" s="321"/>
      <c r="D34" s="321"/>
      <c r="E34" s="321"/>
      <c r="F34" s="321"/>
      <c r="G34" s="321"/>
      <c r="H34" s="310"/>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2"/>
    </row>
    <row r="35" spans="2:31" ht="18.45" customHeight="1" x14ac:dyDescent="0.45">
      <c r="B35" s="321"/>
      <c r="C35" s="321"/>
      <c r="D35" s="321"/>
      <c r="E35" s="321"/>
      <c r="F35" s="321"/>
      <c r="G35" s="321"/>
      <c r="H35" s="310"/>
      <c r="I35" s="311"/>
      <c r="J35" s="311"/>
      <c r="K35" s="311"/>
      <c r="L35" s="311"/>
      <c r="M35" s="311"/>
      <c r="N35" s="311"/>
      <c r="O35" s="311"/>
      <c r="P35" s="311"/>
      <c r="Q35" s="311"/>
      <c r="R35" s="311"/>
      <c r="S35" s="311"/>
      <c r="T35" s="311"/>
      <c r="U35" s="311"/>
      <c r="V35" s="311"/>
      <c r="W35" s="311"/>
      <c r="X35" s="311"/>
      <c r="Y35" s="311"/>
      <c r="Z35" s="311"/>
      <c r="AA35" s="311"/>
      <c r="AB35" s="311"/>
      <c r="AC35" s="311"/>
      <c r="AD35" s="311"/>
      <c r="AE35" s="312"/>
    </row>
    <row r="36" spans="2:31" ht="18.45" customHeight="1" x14ac:dyDescent="0.45">
      <c r="B36" s="321"/>
      <c r="C36" s="321"/>
      <c r="D36" s="321"/>
      <c r="E36" s="321"/>
      <c r="F36" s="321"/>
      <c r="G36" s="321"/>
      <c r="H36" s="313"/>
      <c r="I36" s="314"/>
      <c r="J36" s="314"/>
      <c r="K36" s="314"/>
      <c r="L36" s="314"/>
      <c r="M36" s="314"/>
      <c r="N36" s="314"/>
      <c r="O36" s="314"/>
      <c r="P36" s="314"/>
      <c r="Q36" s="314"/>
      <c r="R36" s="314"/>
      <c r="S36" s="314"/>
      <c r="T36" s="314"/>
      <c r="U36" s="314"/>
      <c r="V36" s="314"/>
      <c r="W36" s="314"/>
      <c r="X36" s="314"/>
      <c r="Y36" s="314"/>
      <c r="Z36" s="314"/>
      <c r="AA36" s="314"/>
      <c r="AB36" s="314"/>
      <c r="AC36" s="314"/>
      <c r="AD36" s="314"/>
      <c r="AE36" s="315"/>
    </row>
    <row r="37" spans="2:31" ht="18.45" customHeight="1" x14ac:dyDescent="0.45">
      <c r="B37" s="321"/>
      <c r="C37" s="321"/>
      <c r="D37" s="321"/>
      <c r="E37" s="321"/>
      <c r="F37" s="321"/>
      <c r="G37" s="321"/>
      <c r="H37" s="307" t="s">
        <v>37</v>
      </c>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row>
    <row r="38" spans="2:31" ht="18.45" customHeight="1" x14ac:dyDescent="0.45">
      <c r="B38" s="321"/>
      <c r="C38" s="321"/>
      <c r="D38" s="321"/>
      <c r="E38" s="321"/>
      <c r="F38" s="321"/>
      <c r="G38" s="321"/>
      <c r="H38" s="307" t="s">
        <v>462</v>
      </c>
      <c r="I38" s="307"/>
      <c r="J38" s="307"/>
      <c r="K38" s="307"/>
      <c r="L38" s="307"/>
      <c r="M38" s="307"/>
      <c r="N38" s="307"/>
      <c r="O38" s="307"/>
      <c r="P38" s="307"/>
      <c r="Q38" s="307"/>
      <c r="R38" s="307"/>
      <c r="S38" s="307"/>
      <c r="T38" s="308"/>
      <c r="U38" s="308"/>
      <c r="V38" s="308"/>
      <c r="W38" s="308"/>
      <c r="X38" s="320"/>
      <c r="Y38" s="6" t="s">
        <v>5</v>
      </c>
      <c r="Z38" s="319"/>
      <c r="AA38" s="320"/>
      <c r="AB38" s="6" t="s">
        <v>4</v>
      </c>
      <c r="AC38" s="319"/>
      <c r="AD38" s="320"/>
      <c r="AE38" s="61" t="s">
        <v>3</v>
      </c>
    </row>
    <row r="39" spans="2:31" ht="18.45" customHeight="1" x14ac:dyDescent="0.45">
      <c r="B39" s="321"/>
      <c r="C39" s="321"/>
      <c r="D39" s="321"/>
      <c r="E39" s="321"/>
      <c r="F39" s="321"/>
      <c r="G39" s="321"/>
      <c r="H39" s="307" t="s">
        <v>36</v>
      </c>
      <c r="I39" s="307"/>
      <c r="J39" s="307"/>
      <c r="K39" s="307"/>
      <c r="L39" s="307"/>
      <c r="M39" s="307"/>
      <c r="N39" s="307"/>
      <c r="O39" s="307"/>
      <c r="P39" s="307"/>
      <c r="Q39" s="307"/>
      <c r="R39" s="307"/>
      <c r="S39" s="307"/>
      <c r="T39" s="308"/>
      <c r="U39" s="308"/>
      <c r="V39" s="308"/>
      <c r="W39" s="308"/>
      <c r="X39" s="308"/>
      <c r="Y39" s="308"/>
      <c r="Z39" s="308"/>
      <c r="AA39" s="308"/>
      <c r="AB39" s="308"/>
      <c r="AC39" s="308"/>
      <c r="AD39" s="308"/>
      <c r="AE39" s="308"/>
    </row>
    <row r="40" spans="2:31" ht="18.45" customHeight="1" x14ac:dyDescent="0.45">
      <c r="B40" s="321"/>
      <c r="C40" s="321"/>
      <c r="D40" s="321"/>
      <c r="E40" s="321"/>
      <c r="F40" s="321"/>
      <c r="G40" s="321"/>
      <c r="H40" s="307" t="s">
        <v>463</v>
      </c>
      <c r="I40" s="307"/>
      <c r="J40" s="307"/>
      <c r="K40" s="307"/>
      <c r="L40" s="307"/>
      <c r="M40" s="307"/>
      <c r="N40" s="307"/>
      <c r="O40" s="307"/>
      <c r="P40" s="307"/>
      <c r="Q40" s="307"/>
      <c r="R40" s="307"/>
      <c r="S40" s="307"/>
      <c r="T40" s="308"/>
      <c r="U40" s="308"/>
      <c r="V40" s="308"/>
      <c r="W40" s="308"/>
      <c r="X40" s="308"/>
      <c r="Y40" s="308"/>
      <c r="Z40" s="308"/>
      <c r="AA40" s="308"/>
      <c r="AB40" s="308"/>
      <c r="AC40" s="308"/>
      <c r="AD40" s="308"/>
      <c r="AE40" s="308"/>
    </row>
    <row r="41" spans="2:31" x14ac:dyDescent="0.45">
      <c r="H41" s="4"/>
      <c r="I41" s="4"/>
      <c r="J41" s="4"/>
      <c r="K41" s="4"/>
      <c r="L41" s="4"/>
      <c r="M41" s="4"/>
      <c r="N41" s="4"/>
      <c r="O41" s="4"/>
      <c r="P41" s="4"/>
      <c r="Q41" s="4"/>
      <c r="R41" s="4"/>
      <c r="S41" s="4"/>
      <c r="T41" s="4"/>
      <c r="U41" s="4"/>
      <c r="V41" s="4"/>
      <c r="W41" s="4"/>
      <c r="X41" s="4"/>
      <c r="Y41" s="4"/>
      <c r="Z41" s="4"/>
      <c r="AA41" s="4"/>
      <c r="AB41" s="4"/>
      <c r="AC41" s="4"/>
      <c r="AD41" s="4"/>
      <c r="AE41" s="4"/>
    </row>
  </sheetData>
  <mergeCells count="35">
    <mergeCell ref="H6:AE6"/>
    <mergeCell ref="H5:AE5"/>
    <mergeCell ref="B6:G6"/>
    <mergeCell ref="B5:G5"/>
    <mergeCell ref="H38:S38"/>
    <mergeCell ref="B7:G9"/>
    <mergeCell ref="I7:P7"/>
    <mergeCell ref="H8:AE9"/>
    <mergeCell ref="Q7:AE7"/>
    <mergeCell ref="T40:AE40"/>
    <mergeCell ref="B17:G17"/>
    <mergeCell ref="S17:V17"/>
    <mergeCell ref="P17:R17"/>
    <mergeCell ref="AC17:AE17"/>
    <mergeCell ref="H17:O17"/>
    <mergeCell ref="W17:AB17"/>
    <mergeCell ref="S18:AE18"/>
    <mergeCell ref="H18:J18"/>
    <mergeCell ref="K18:L18"/>
    <mergeCell ref="B3:AE3"/>
    <mergeCell ref="H39:S39"/>
    <mergeCell ref="H40:S40"/>
    <mergeCell ref="H37:AE37"/>
    <mergeCell ref="B10:G16"/>
    <mergeCell ref="H10:AE16"/>
    <mergeCell ref="H20:AE36"/>
    <mergeCell ref="H19:AE19"/>
    <mergeCell ref="AC38:AD38"/>
    <mergeCell ref="Z38:AA38"/>
    <mergeCell ref="T38:X38"/>
    <mergeCell ref="B18:G18"/>
    <mergeCell ref="N18:O18"/>
    <mergeCell ref="Q18:R18"/>
    <mergeCell ref="B19:G40"/>
    <mergeCell ref="T39:AE39"/>
  </mergeCells>
  <phoneticPr fontId="3"/>
  <dataValidations count="2">
    <dataValidation type="list" allowBlank="1" showInputMessage="1" showErrorMessage="1" sqref="H18:J18" xr:uid="{34FC4D4D-CDB1-42C7-A691-B58E2E8FA87D}">
      <formula1>"昭和,平成,令和"</formula1>
    </dataValidation>
    <dataValidation type="list" allowBlank="1" showInputMessage="1" showErrorMessage="1" sqref="H6:AE6" xr:uid="{7389E315-A79A-44B1-9B19-2BA40E5EA7B0}">
      <formula1>$AM$4:$AM$20</formula1>
    </dataValidation>
  </dataValidations>
  <pageMargins left="0.7" right="0.7" top="0.75" bottom="0.75" header="0.3" footer="0.3"/>
  <pageSetup paperSize="9" scale="99" orientation="portrait" r:id="rId1"/>
  <rowBreaks count="1" manualBreakCount="1">
    <brk id="40" min="1" max="3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D9224-EC80-4B02-B048-A5C704AD4840}">
  <sheetPr>
    <tabColor rgb="FF00B0F0"/>
  </sheetPr>
  <dimension ref="A1:AD43"/>
  <sheetViews>
    <sheetView view="pageBreakPreview" topLeftCell="A8" zoomScale="115" zoomScaleNormal="100" zoomScaleSheetLayoutView="115" workbookViewId="0">
      <selection activeCell="A12" sqref="A12:AD12"/>
    </sheetView>
  </sheetViews>
  <sheetFormatPr defaultColWidth="8.69921875" defaultRowHeight="12" x14ac:dyDescent="0.45"/>
  <cols>
    <col min="1" max="55" width="2.59765625" style="1" customWidth="1"/>
    <col min="56" max="16384" width="8.69921875" style="1"/>
  </cols>
  <sheetData>
    <row r="1" spans="1:30" ht="16.5" customHeight="1" x14ac:dyDescent="0.45"/>
    <row r="2" spans="1:30" s="231" customFormat="1" ht="30" customHeight="1" x14ac:dyDescent="0.45">
      <c r="A2" s="335" t="s">
        <v>446</v>
      </c>
      <c r="B2" s="335"/>
      <c r="C2" s="335"/>
      <c r="D2" s="335"/>
      <c r="E2" s="335"/>
      <c r="F2" s="335"/>
      <c r="G2" s="335"/>
      <c r="H2" s="335"/>
      <c r="I2" s="335"/>
      <c r="J2" s="335"/>
      <c r="K2" s="335"/>
      <c r="L2" s="335"/>
      <c r="M2" s="335"/>
      <c r="N2" s="335"/>
      <c r="O2" s="335"/>
      <c r="P2" s="335"/>
      <c r="Q2" s="335"/>
      <c r="R2" s="335"/>
      <c r="S2" s="335"/>
      <c r="T2" s="335"/>
      <c r="U2" s="335"/>
      <c r="V2" s="335"/>
      <c r="W2" s="335"/>
      <c r="X2" s="335"/>
    </row>
    <row r="3" spans="1:30" s="231" customFormat="1" ht="9.75" customHeight="1" x14ac:dyDescent="0.45">
      <c r="A3" s="230"/>
      <c r="B3" s="230"/>
      <c r="C3" s="230"/>
      <c r="D3" s="230"/>
      <c r="E3" s="230"/>
      <c r="F3" s="230"/>
      <c r="G3" s="230"/>
      <c r="H3" s="230"/>
      <c r="I3" s="230"/>
      <c r="J3" s="230"/>
      <c r="K3" s="230"/>
      <c r="L3" s="230"/>
      <c r="M3" s="230"/>
      <c r="N3" s="230"/>
      <c r="O3" s="230"/>
      <c r="P3" s="230"/>
      <c r="Q3" s="230"/>
      <c r="R3" s="230"/>
      <c r="S3" s="230"/>
      <c r="T3" s="230"/>
      <c r="U3" s="230"/>
      <c r="V3" s="230"/>
      <c r="W3" s="230"/>
      <c r="X3" s="230"/>
    </row>
    <row r="4" spans="1:30" s="231" customFormat="1" ht="19.95" customHeight="1" x14ac:dyDescent="0.45">
      <c r="A4" s="336" t="s">
        <v>414</v>
      </c>
      <c r="B4" s="336"/>
      <c r="C4" s="336"/>
      <c r="D4" s="336"/>
      <c r="E4" s="336"/>
      <c r="F4" s="336"/>
      <c r="G4" s="336"/>
      <c r="H4" s="336"/>
      <c r="I4" s="336"/>
      <c r="J4" s="336"/>
      <c r="K4" s="336"/>
      <c r="L4" s="336"/>
      <c r="M4" s="336"/>
      <c r="N4" s="336"/>
      <c r="O4" s="336"/>
      <c r="P4" s="336"/>
      <c r="Q4" s="336"/>
      <c r="R4" s="336"/>
      <c r="S4" s="336"/>
      <c r="T4" s="336"/>
      <c r="U4" s="336"/>
      <c r="V4" s="336"/>
      <c r="W4" s="336"/>
      <c r="X4" s="336"/>
      <c r="Y4" s="336"/>
      <c r="Z4" s="336"/>
      <c r="AA4" s="336"/>
      <c r="AB4" s="336"/>
      <c r="AC4" s="336"/>
      <c r="AD4" s="336"/>
    </row>
    <row r="5" spans="1:30" s="231" customFormat="1" ht="19.95" customHeight="1" x14ac:dyDescent="0.45">
      <c r="A5" s="336" t="s">
        <v>415</v>
      </c>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6"/>
      <c r="AB5" s="336"/>
      <c r="AC5" s="336"/>
      <c r="AD5" s="336"/>
    </row>
    <row r="6" spans="1:30" s="231" customFormat="1" ht="19.95" customHeight="1" x14ac:dyDescent="0.45">
      <c r="A6" s="336" t="s">
        <v>416</v>
      </c>
      <c r="B6" s="336"/>
      <c r="C6" s="336"/>
      <c r="D6" s="336"/>
      <c r="E6" s="336"/>
      <c r="F6" s="336"/>
      <c r="G6" s="336"/>
      <c r="H6" s="336"/>
      <c r="I6" s="336"/>
      <c r="J6" s="336"/>
      <c r="K6" s="336"/>
      <c r="L6" s="336"/>
      <c r="M6" s="336"/>
      <c r="N6" s="336"/>
      <c r="O6" s="336"/>
      <c r="P6" s="336"/>
      <c r="Q6" s="336"/>
      <c r="R6" s="336"/>
      <c r="S6" s="336"/>
      <c r="T6" s="336"/>
      <c r="U6" s="336"/>
      <c r="V6" s="336"/>
      <c r="W6" s="336"/>
      <c r="X6" s="336"/>
      <c r="Y6" s="336"/>
      <c r="Z6" s="336"/>
      <c r="AA6" s="336"/>
      <c r="AB6" s="336"/>
      <c r="AC6" s="336"/>
      <c r="AD6" s="336"/>
    </row>
    <row r="7" spans="1:30" s="231" customFormat="1" ht="19.95" customHeight="1" x14ac:dyDescent="0.45">
      <c r="A7" s="336" t="s">
        <v>417</v>
      </c>
      <c r="B7" s="336"/>
      <c r="C7" s="336"/>
      <c r="D7" s="336"/>
      <c r="E7" s="336"/>
      <c r="F7" s="336"/>
      <c r="G7" s="336"/>
      <c r="H7" s="336"/>
      <c r="I7" s="336"/>
      <c r="J7" s="336"/>
      <c r="K7" s="336"/>
      <c r="L7" s="336"/>
      <c r="M7" s="336"/>
      <c r="N7" s="336"/>
      <c r="O7" s="336"/>
      <c r="P7" s="336"/>
      <c r="Q7" s="336"/>
      <c r="R7" s="336"/>
      <c r="S7" s="336"/>
      <c r="T7" s="336"/>
      <c r="U7" s="336"/>
      <c r="V7" s="336"/>
      <c r="W7" s="336"/>
      <c r="X7" s="336"/>
      <c r="Y7" s="336"/>
      <c r="Z7" s="336"/>
      <c r="AA7" s="336"/>
      <c r="AB7" s="336"/>
      <c r="AC7" s="336"/>
      <c r="AD7" s="336"/>
    </row>
    <row r="8" spans="1:30" s="231" customFormat="1" ht="19.95" customHeight="1" x14ac:dyDescent="0.45">
      <c r="A8" s="336" t="s">
        <v>418</v>
      </c>
      <c r="B8" s="336"/>
      <c r="C8" s="336"/>
      <c r="D8" s="336"/>
      <c r="E8" s="336"/>
      <c r="F8" s="336"/>
      <c r="G8" s="336"/>
      <c r="H8" s="336"/>
      <c r="I8" s="336"/>
      <c r="J8" s="336"/>
      <c r="K8" s="336"/>
      <c r="L8" s="336"/>
      <c r="M8" s="336"/>
      <c r="N8" s="336"/>
      <c r="O8" s="336"/>
      <c r="P8" s="336"/>
      <c r="Q8" s="336"/>
      <c r="R8" s="336"/>
      <c r="S8" s="336"/>
      <c r="T8" s="336"/>
      <c r="U8" s="336"/>
      <c r="V8" s="336"/>
      <c r="W8" s="336"/>
      <c r="X8" s="336"/>
      <c r="Y8" s="336"/>
      <c r="Z8" s="336"/>
      <c r="AA8" s="336"/>
      <c r="AB8" s="336"/>
      <c r="AC8" s="336"/>
      <c r="AD8" s="336"/>
    </row>
    <row r="9" spans="1:30" s="231" customFormat="1" ht="19.95" customHeight="1" x14ac:dyDescent="0.45">
      <c r="A9" s="336" t="s">
        <v>419</v>
      </c>
      <c r="B9" s="336"/>
      <c r="C9" s="336"/>
      <c r="D9" s="336"/>
      <c r="E9" s="336"/>
      <c r="F9" s="336"/>
      <c r="G9" s="336"/>
      <c r="H9" s="336"/>
      <c r="I9" s="336"/>
      <c r="J9" s="336"/>
      <c r="K9" s="336"/>
      <c r="L9" s="336"/>
      <c r="M9" s="336"/>
      <c r="N9" s="336"/>
      <c r="O9" s="336"/>
      <c r="P9" s="336"/>
      <c r="Q9" s="336"/>
      <c r="R9" s="336"/>
      <c r="S9" s="336"/>
      <c r="T9" s="336"/>
      <c r="U9" s="336"/>
      <c r="V9" s="336"/>
      <c r="W9" s="336"/>
      <c r="X9" s="336"/>
      <c r="Y9" s="336"/>
      <c r="Z9" s="336"/>
      <c r="AA9" s="336"/>
      <c r="AB9" s="336"/>
      <c r="AC9" s="336"/>
      <c r="AD9" s="336"/>
    </row>
    <row r="10" spans="1:30" s="231" customFormat="1" ht="19.95" customHeight="1" x14ac:dyDescent="0.45">
      <c r="A10" s="336" t="s">
        <v>420</v>
      </c>
      <c r="B10" s="336"/>
      <c r="C10" s="336"/>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c r="AB10" s="336"/>
      <c r="AC10" s="336"/>
      <c r="AD10" s="336"/>
    </row>
    <row r="11" spans="1:30" s="231" customFormat="1" ht="9.6" customHeight="1" x14ac:dyDescent="0.45">
      <c r="A11" s="230"/>
      <c r="B11" s="230"/>
      <c r="C11" s="230"/>
      <c r="D11" s="230"/>
      <c r="E11" s="230"/>
      <c r="F11" s="230"/>
      <c r="G11" s="230"/>
      <c r="H11" s="230"/>
      <c r="I11" s="230"/>
      <c r="J11" s="230"/>
      <c r="K11" s="230"/>
      <c r="L11" s="230"/>
      <c r="M11" s="230"/>
      <c r="N11" s="230"/>
      <c r="O11" s="230"/>
      <c r="P11" s="230"/>
      <c r="Q11" s="230"/>
      <c r="R11" s="230"/>
      <c r="S11" s="230"/>
      <c r="T11" s="230"/>
      <c r="U11" s="230"/>
      <c r="V11" s="230"/>
      <c r="W11" s="230"/>
      <c r="X11" s="230"/>
    </row>
    <row r="12" spans="1:30" s="242" customFormat="1" ht="175.2" customHeight="1" x14ac:dyDescent="0.45">
      <c r="A12" s="337" t="s">
        <v>456</v>
      </c>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c r="AB12" s="337"/>
      <c r="AC12" s="337"/>
      <c r="AD12" s="337"/>
    </row>
    <row r="13" spans="1:30" ht="27.75" customHeight="1" x14ac:dyDescent="0.45">
      <c r="A13" s="338" t="s">
        <v>174</v>
      </c>
      <c r="B13" s="338"/>
      <c r="C13" s="338"/>
      <c r="D13" s="338"/>
      <c r="E13" s="338"/>
      <c r="F13" s="338"/>
      <c r="G13" s="338"/>
      <c r="H13" s="338"/>
      <c r="I13" s="338"/>
      <c r="J13" s="338"/>
      <c r="K13" s="338"/>
      <c r="L13" s="338"/>
      <c r="M13" s="338"/>
      <c r="N13" s="338"/>
      <c r="O13" s="338"/>
      <c r="P13" s="338"/>
      <c r="Q13" s="338"/>
      <c r="R13" s="338"/>
      <c r="S13" s="338"/>
      <c r="T13" s="338"/>
      <c r="U13" s="338"/>
      <c r="V13" s="338"/>
      <c r="W13" s="338"/>
      <c r="X13" s="338"/>
      <c r="Y13" s="338"/>
      <c r="Z13" s="338"/>
      <c r="AA13" s="338"/>
      <c r="AB13" s="338"/>
      <c r="AC13" s="338"/>
      <c r="AD13" s="338"/>
    </row>
    <row r="14" spans="1:30" ht="16.5" customHeight="1" x14ac:dyDescent="0.45"/>
    <row r="15" spans="1:30" ht="16.5" customHeight="1" x14ac:dyDescent="0.45"/>
    <row r="16" spans="1:30" ht="16.5" customHeight="1" x14ac:dyDescent="0.45"/>
    <row r="17" ht="16.5" customHeight="1" x14ac:dyDescent="0.45"/>
    <row r="18" ht="16.5" customHeight="1" x14ac:dyDescent="0.45"/>
    <row r="19" ht="16.5" customHeight="1" x14ac:dyDescent="0.45"/>
    <row r="20" ht="16.5" customHeight="1" x14ac:dyDescent="0.45"/>
    <row r="21" ht="16.5" customHeight="1" x14ac:dyDescent="0.45"/>
    <row r="22" ht="16.5" customHeight="1" x14ac:dyDescent="0.45"/>
    <row r="23" ht="16.5" customHeight="1" x14ac:dyDescent="0.45"/>
    <row r="24" ht="16.5" customHeight="1" x14ac:dyDescent="0.45"/>
    <row r="25" ht="16.5" customHeight="1" x14ac:dyDescent="0.45"/>
    <row r="26" ht="16.5" customHeight="1" x14ac:dyDescent="0.45"/>
    <row r="27" ht="16.5" customHeight="1" x14ac:dyDescent="0.45"/>
    <row r="28" ht="16.5" customHeight="1" x14ac:dyDescent="0.45"/>
    <row r="29" ht="16.5" customHeight="1" x14ac:dyDescent="0.45"/>
    <row r="30" ht="16.5" customHeight="1" x14ac:dyDescent="0.45"/>
    <row r="31" ht="16.5" customHeight="1" x14ac:dyDescent="0.45"/>
    <row r="32" ht="16.5" customHeight="1" x14ac:dyDescent="0.45"/>
    <row r="33" ht="16.5" customHeight="1" x14ac:dyDescent="0.45"/>
    <row r="34" ht="16.5" customHeight="1" x14ac:dyDescent="0.45"/>
    <row r="35" ht="16.5" customHeight="1" x14ac:dyDescent="0.45"/>
    <row r="36" ht="16.5" customHeight="1" x14ac:dyDescent="0.45"/>
    <row r="37" ht="16.5" customHeight="1" x14ac:dyDescent="0.45"/>
    <row r="38" ht="16.5" customHeight="1" x14ac:dyDescent="0.45"/>
    <row r="39" ht="16.5" customHeight="1" x14ac:dyDescent="0.45"/>
    <row r="40" ht="16.5" customHeight="1" x14ac:dyDescent="0.45"/>
    <row r="41" ht="16.5" customHeight="1" x14ac:dyDescent="0.45"/>
    <row r="42" ht="16.5" customHeight="1" x14ac:dyDescent="0.45"/>
    <row r="43" ht="16.5" customHeight="1" x14ac:dyDescent="0.45"/>
  </sheetData>
  <mergeCells count="10">
    <mergeCell ref="A2:X2"/>
    <mergeCell ref="A9:AD9"/>
    <mergeCell ref="A10:AD10"/>
    <mergeCell ref="A12:AD12"/>
    <mergeCell ref="A13:AD13"/>
    <mergeCell ref="A4:AD4"/>
    <mergeCell ref="A5:AD5"/>
    <mergeCell ref="A6:AD6"/>
    <mergeCell ref="A7:AD7"/>
    <mergeCell ref="A8:AD8"/>
  </mergeCells>
  <phoneticPr fontId="3"/>
  <pageMargins left="0.70866141732283472" right="0.70866141732283472" top="0.74803149606299213" bottom="0.74803149606299213"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B1ECF-48D0-410F-B775-62841FF4C296}">
  <sheetPr>
    <tabColor rgb="FF00B0F0"/>
  </sheetPr>
  <dimension ref="B2:AE44"/>
  <sheetViews>
    <sheetView view="pageBreakPreview" topLeftCell="A12" zoomScaleNormal="100" zoomScaleSheetLayoutView="100" workbookViewId="0">
      <selection activeCell="B3" sqref="B3:AE3"/>
    </sheetView>
  </sheetViews>
  <sheetFormatPr defaultColWidth="8.69921875" defaultRowHeight="12" x14ac:dyDescent="0.45"/>
  <cols>
    <col min="1" max="5" width="2.59765625" style="1" customWidth="1"/>
    <col min="6" max="7" width="3.09765625" style="1" customWidth="1"/>
    <col min="8" max="56" width="2.59765625" style="1" customWidth="1"/>
    <col min="57" max="16384" width="8.69921875" style="1"/>
  </cols>
  <sheetData>
    <row r="2" spans="2:31" ht="16.95" customHeight="1" x14ac:dyDescent="0.45">
      <c r="B2" s="1" t="s">
        <v>422</v>
      </c>
    </row>
    <row r="3" spans="2:31" ht="24.45" customHeight="1" x14ac:dyDescent="0.45">
      <c r="B3" s="301" t="s">
        <v>423</v>
      </c>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row>
    <row r="4" spans="2:31" ht="24.45" customHeight="1" x14ac:dyDescent="0.45">
      <c r="B4" s="1" t="s">
        <v>52</v>
      </c>
      <c r="AA4" s="401" t="s">
        <v>51</v>
      </c>
      <c r="AB4" s="401"/>
      <c r="AC4" s="401"/>
      <c r="AD4" s="401"/>
      <c r="AE4" s="401"/>
    </row>
    <row r="5" spans="2:31" ht="24.45" customHeight="1" x14ac:dyDescent="0.45">
      <c r="B5" s="384" t="s">
        <v>40</v>
      </c>
      <c r="C5" s="385"/>
      <c r="D5" s="385"/>
      <c r="E5" s="385"/>
      <c r="F5" s="385"/>
      <c r="G5" s="396"/>
      <c r="H5" s="384" t="s">
        <v>47</v>
      </c>
      <c r="I5" s="385"/>
      <c r="J5" s="385"/>
      <c r="K5" s="385"/>
      <c r="L5" s="385"/>
      <c r="M5" s="385"/>
      <c r="N5" s="385"/>
      <c r="O5" s="385"/>
      <c r="P5" s="385"/>
      <c r="Q5" s="385"/>
      <c r="R5" s="385"/>
      <c r="S5" s="386"/>
      <c r="T5" s="384" t="s">
        <v>48</v>
      </c>
      <c r="U5" s="385"/>
      <c r="V5" s="385"/>
      <c r="W5" s="385"/>
      <c r="X5" s="385"/>
      <c r="Y5" s="385"/>
      <c r="Z5" s="385"/>
      <c r="AA5" s="385"/>
      <c r="AB5" s="385"/>
      <c r="AC5" s="385"/>
      <c r="AD5" s="385"/>
      <c r="AE5" s="386"/>
    </row>
    <row r="6" spans="2:31" ht="24.45" customHeight="1" x14ac:dyDescent="0.45">
      <c r="B6" s="393"/>
      <c r="C6" s="394"/>
      <c r="D6" s="394"/>
      <c r="E6" s="394"/>
      <c r="F6" s="394"/>
      <c r="G6" s="397"/>
      <c r="H6" s="393" t="s">
        <v>41</v>
      </c>
      <c r="I6" s="394"/>
      <c r="J6" s="394"/>
      <c r="K6" s="394"/>
      <c r="L6" s="394" t="s">
        <v>42</v>
      </c>
      <c r="M6" s="394"/>
      <c r="N6" s="394"/>
      <c r="O6" s="394"/>
      <c r="P6" s="394" t="s">
        <v>43</v>
      </c>
      <c r="Q6" s="394"/>
      <c r="R6" s="394"/>
      <c r="S6" s="395"/>
      <c r="T6" s="393" t="s">
        <v>44</v>
      </c>
      <c r="U6" s="394"/>
      <c r="V6" s="394"/>
      <c r="W6" s="394"/>
      <c r="X6" s="394" t="s">
        <v>45</v>
      </c>
      <c r="Y6" s="394"/>
      <c r="Z6" s="394"/>
      <c r="AA6" s="394"/>
      <c r="AB6" s="394" t="s">
        <v>46</v>
      </c>
      <c r="AC6" s="394"/>
      <c r="AD6" s="394"/>
      <c r="AE6" s="395"/>
    </row>
    <row r="7" spans="2:31" ht="24.45" customHeight="1" x14ac:dyDescent="0.45">
      <c r="B7" s="398"/>
      <c r="C7" s="399"/>
      <c r="D7" s="399"/>
      <c r="E7" s="399"/>
      <c r="F7" s="399"/>
      <c r="G7" s="400"/>
      <c r="H7" s="387" t="s">
        <v>458</v>
      </c>
      <c r="I7" s="388"/>
      <c r="J7" s="388"/>
      <c r="K7" s="389"/>
      <c r="L7" s="390" t="s">
        <v>458</v>
      </c>
      <c r="M7" s="390"/>
      <c r="N7" s="390"/>
      <c r="O7" s="390"/>
      <c r="P7" s="390" t="s">
        <v>458</v>
      </c>
      <c r="Q7" s="390"/>
      <c r="R7" s="390"/>
      <c r="S7" s="391"/>
      <c r="T7" s="392" t="s">
        <v>458</v>
      </c>
      <c r="U7" s="390"/>
      <c r="V7" s="390"/>
      <c r="W7" s="390"/>
      <c r="X7" s="390" t="s">
        <v>458</v>
      </c>
      <c r="Y7" s="390"/>
      <c r="Z7" s="390"/>
      <c r="AA7" s="390"/>
      <c r="AB7" s="390" t="s">
        <v>458</v>
      </c>
      <c r="AC7" s="390"/>
      <c r="AD7" s="390"/>
      <c r="AE7" s="391"/>
    </row>
    <row r="8" spans="2:31" ht="24.45" customHeight="1" x14ac:dyDescent="0.45">
      <c r="B8" s="380" t="s">
        <v>357</v>
      </c>
      <c r="C8" s="381"/>
      <c r="D8" s="381"/>
      <c r="E8" s="381"/>
      <c r="F8" s="381"/>
      <c r="G8" s="382"/>
      <c r="H8" s="383"/>
      <c r="I8" s="376"/>
      <c r="J8" s="376"/>
      <c r="K8" s="376"/>
      <c r="L8" s="376"/>
      <c r="M8" s="376"/>
      <c r="N8" s="376"/>
      <c r="O8" s="376"/>
      <c r="P8" s="376"/>
      <c r="Q8" s="376"/>
      <c r="R8" s="376"/>
      <c r="S8" s="377"/>
      <c r="T8" s="383"/>
      <c r="U8" s="376"/>
      <c r="V8" s="376"/>
      <c r="W8" s="376"/>
      <c r="X8" s="376"/>
      <c r="Y8" s="376"/>
      <c r="Z8" s="376"/>
      <c r="AA8" s="376"/>
      <c r="AB8" s="376"/>
      <c r="AC8" s="376"/>
      <c r="AD8" s="376"/>
      <c r="AE8" s="377"/>
    </row>
    <row r="9" spans="2:31" ht="24.45" customHeight="1" x14ac:dyDescent="0.45">
      <c r="B9" s="366" t="s">
        <v>358</v>
      </c>
      <c r="C9" s="367"/>
      <c r="D9" s="367"/>
      <c r="E9" s="367"/>
      <c r="F9" s="367"/>
      <c r="G9" s="368"/>
      <c r="H9" s="355"/>
      <c r="I9" s="356"/>
      <c r="J9" s="356"/>
      <c r="K9" s="356"/>
      <c r="L9" s="356"/>
      <c r="M9" s="356"/>
      <c r="N9" s="356"/>
      <c r="O9" s="356"/>
      <c r="P9" s="356"/>
      <c r="Q9" s="356"/>
      <c r="R9" s="356"/>
      <c r="S9" s="357"/>
      <c r="T9" s="355"/>
      <c r="U9" s="356"/>
      <c r="V9" s="356"/>
      <c r="W9" s="356"/>
      <c r="X9" s="356"/>
      <c r="Y9" s="356"/>
      <c r="Z9" s="356"/>
      <c r="AA9" s="356"/>
      <c r="AB9" s="356"/>
      <c r="AC9" s="356"/>
      <c r="AD9" s="356"/>
      <c r="AE9" s="357"/>
    </row>
    <row r="10" spans="2:31" ht="24.45" customHeight="1" x14ac:dyDescent="0.45">
      <c r="B10" s="366" t="s">
        <v>359</v>
      </c>
      <c r="C10" s="367"/>
      <c r="D10" s="367"/>
      <c r="E10" s="367"/>
      <c r="F10" s="367"/>
      <c r="G10" s="368"/>
      <c r="H10" s="358">
        <f>H8-H9</f>
        <v>0</v>
      </c>
      <c r="I10" s="359"/>
      <c r="J10" s="359"/>
      <c r="K10" s="359"/>
      <c r="L10" s="360">
        <f t="shared" ref="L10" si="0">L8-L9</f>
        <v>0</v>
      </c>
      <c r="M10" s="361"/>
      <c r="N10" s="361"/>
      <c r="O10" s="362"/>
      <c r="P10" s="360">
        <f t="shared" ref="P10" si="1">P8-P9</f>
        <v>0</v>
      </c>
      <c r="Q10" s="361"/>
      <c r="R10" s="361"/>
      <c r="S10" s="363"/>
      <c r="T10" s="364">
        <f t="shared" ref="T10" si="2">T8-T9</f>
        <v>0</v>
      </c>
      <c r="U10" s="361"/>
      <c r="V10" s="361"/>
      <c r="W10" s="362"/>
      <c r="X10" s="360">
        <f t="shared" ref="X10" si="3">X8-X9</f>
        <v>0</v>
      </c>
      <c r="Y10" s="361"/>
      <c r="Z10" s="361"/>
      <c r="AA10" s="362"/>
      <c r="AB10" s="360">
        <f t="shared" ref="AB10" si="4">AB8-AB9</f>
        <v>0</v>
      </c>
      <c r="AC10" s="361"/>
      <c r="AD10" s="361"/>
      <c r="AE10" s="363"/>
    </row>
    <row r="11" spans="2:31" ht="24.45" customHeight="1" x14ac:dyDescent="0.45">
      <c r="B11" s="369" t="s">
        <v>360</v>
      </c>
      <c r="C11" s="378"/>
      <c r="D11" s="378"/>
      <c r="E11" s="378"/>
      <c r="F11" s="378"/>
      <c r="G11" s="379"/>
      <c r="H11" s="355"/>
      <c r="I11" s="356"/>
      <c r="J11" s="356"/>
      <c r="K11" s="356"/>
      <c r="L11" s="356"/>
      <c r="M11" s="356"/>
      <c r="N11" s="356"/>
      <c r="O11" s="356"/>
      <c r="P11" s="356"/>
      <c r="Q11" s="356"/>
      <c r="R11" s="356"/>
      <c r="S11" s="357"/>
      <c r="T11" s="355"/>
      <c r="U11" s="356"/>
      <c r="V11" s="356"/>
      <c r="W11" s="356"/>
      <c r="X11" s="356"/>
      <c r="Y11" s="356"/>
      <c r="Z11" s="356"/>
      <c r="AA11" s="356"/>
      <c r="AB11" s="356"/>
      <c r="AC11" s="356"/>
      <c r="AD11" s="356"/>
      <c r="AE11" s="357"/>
    </row>
    <row r="12" spans="2:31" ht="24.45" customHeight="1" x14ac:dyDescent="0.45">
      <c r="B12" s="366" t="s">
        <v>361</v>
      </c>
      <c r="C12" s="367"/>
      <c r="D12" s="367"/>
      <c r="E12" s="367"/>
      <c r="F12" s="367"/>
      <c r="G12" s="368"/>
      <c r="H12" s="358">
        <f>H10-H11</f>
        <v>0</v>
      </c>
      <c r="I12" s="359"/>
      <c r="J12" s="359"/>
      <c r="K12" s="359"/>
      <c r="L12" s="360">
        <f t="shared" ref="L12" si="5">L10-L11</f>
        <v>0</v>
      </c>
      <c r="M12" s="361"/>
      <c r="N12" s="361"/>
      <c r="O12" s="362"/>
      <c r="P12" s="360">
        <f t="shared" ref="P12" si="6">P10-P11</f>
        <v>0</v>
      </c>
      <c r="Q12" s="361"/>
      <c r="R12" s="361"/>
      <c r="S12" s="363"/>
      <c r="T12" s="364">
        <f t="shared" ref="T12" si="7">T10-T11</f>
        <v>0</v>
      </c>
      <c r="U12" s="361"/>
      <c r="V12" s="361"/>
      <c r="W12" s="362"/>
      <c r="X12" s="360">
        <f t="shared" ref="X12" si="8">X10-X11</f>
        <v>0</v>
      </c>
      <c r="Y12" s="361"/>
      <c r="Z12" s="361"/>
      <c r="AA12" s="362"/>
      <c r="AB12" s="360">
        <f t="shared" ref="AB12" si="9">AB10-AB11</f>
        <v>0</v>
      </c>
      <c r="AC12" s="361"/>
      <c r="AD12" s="361"/>
      <c r="AE12" s="363"/>
    </row>
    <row r="13" spans="2:31" ht="24.45" customHeight="1" x14ac:dyDescent="0.45">
      <c r="B13" s="366" t="s">
        <v>362</v>
      </c>
      <c r="C13" s="367"/>
      <c r="D13" s="367"/>
      <c r="E13" s="367"/>
      <c r="F13" s="367"/>
      <c r="G13" s="368"/>
      <c r="H13" s="355"/>
      <c r="I13" s="356"/>
      <c r="J13" s="356"/>
      <c r="K13" s="356"/>
      <c r="L13" s="356"/>
      <c r="M13" s="356"/>
      <c r="N13" s="356"/>
      <c r="O13" s="356"/>
      <c r="P13" s="356"/>
      <c r="Q13" s="356"/>
      <c r="R13" s="356"/>
      <c r="S13" s="357"/>
      <c r="T13" s="355"/>
      <c r="U13" s="356"/>
      <c r="V13" s="356"/>
      <c r="W13" s="356"/>
      <c r="X13" s="356"/>
      <c r="Y13" s="356"/>
      <c r="Z13" s="356"/>
      <c r="AA13" s="356"/>
      <c r="AB13" s="356"/>
      <c r="AC13" s="356"/>
      <c r="AD13" s="356"/>
      <c r="AE13" s="357"/>
    </row>
    <row r="14" spans="2:31" ht="24.45" customHeight="1" x14ac:dyDescent="0.45">
      <c r="B14" s="366" t="s">
        <v>363</v>
      </c>
      <c r="C14" s="367"/>
      <c r="D14" s="367"/>
      <c r="E14" s="367"/>
      <c r="F14" s="367"/>
      <c r="G14" s="368"/>
      <c r="H14" s="355"/>
      <c r="I14" s="356"/>
      <c r="J14" s="356"/>
      <c r="K14" s="356"/>
      <c r="L14" s="356"/>
      <c r="M14" s="356"/>
      <c r="N14" s="356"/>
      <c r="O14" s="356"/>
      <c r="P14" s="356"/>
      <c r="Q14" s="356"/>
      <c r="R14" s="356"/>
      <c r="S14" s="357"/>
      <c r="T14" s="355"/>
      <c r="U14" s="356"/>
      <c r="V14" s="356"/>
      <c r="W14" s="356"/>
      <c r="X14" s="356"/>
      <c r="Y14" s="356"/>
      <c r="Z14" s="356"/>
      <c r="AA14" s="356"/>
      <c r="AB14" s="356"/>
      <c r="AC14" s="356"/>
      <c r="AD14" s="356"/>
      <c r="AE14" s="357"/>
    </row>
    <row r="15" spans="2:31" ht="24.45" customHeight="1" x14ac:dyDescent="0.45">
      <c r="B15" s="366" t="s">
        <v>364</v>
      </c>
      <c r="C15" s="367"/>
      <c r="D15" s="367"/>
      <c r="E15" s="367"/>
      <c r="F15" s="367"/>
      <c r="G15" s="368"/>
      <c r="H15" s="358">
        <f>H12+H13-H14</f>
        <v>0</v>
      </c>
      <c r="I15" s="359"/>
      <c r="J15" s="359"/>
      <c r="K15" s="359"/>
      <c r="L15" s="360">
        <f t="shared" ref="L15" si="10">L12+L13-L14</f>
        <v>0</v>
      </c>
      <c r="M15" s="361"/>
      <c r="N15" s="361"/>
      <c r="O15" s="362"/>
      <c r="P15" s="360">
        <f t="shared" ref="P15" si="11">P12+P13-P14</f>
        <v>0</v>
      </c>
      <c r="Q15" s="361"/>
      <c r="R15" s="361"/>
      <c r="S15" s="363"/>
      <c r="T15" s="364">
        <f t="shared" ref="T15" si="12">T12+T13-T14</f>
        <v>0</v>
      </c>
      <c r="U15" s="361"/>
      <c r="V15" s="361"/>
      <c r="W15" s="362"/>
      <c r="X15" s="360">
        <f t="shared" ref="X15" si="13">X12+X13-X14</f>
        <v>0</v>
      </c>
      <c r="Y15" s="361"/>
      <c r="Z15" s="361"/>
      <c r="AA15" s="362"/>
      <c r="AB15" s="360">
        <f t="shared" ref="AB15" si="14">AB12+AB13-AB14</f>
        <v>0</v>
      </c>
      <c r="AC15" s="361"/>
      <c r="AD15" s="361"/>
      <c r="AE15" s="363"/>
    </row>
    <row r="16" spans="2:31" ht="24.45" customHeight="1" x14ac:dyDescent="0.45">
      <c r="B16" s="366" t="s">
        <v>365</v>
      </c>
      <c r="C16" s="367"/>
      <c r="D16" s="367"/>
      <c r="E16" s="367"/>
      <c r="F16" s="367"/>
      <c r="G16" s="368"/>
      <c r="H16" s="355"/>
      <c r="I16" s="356"/>
      <c r="J16" s="356"/>
      <c r="K16" s="356"/>
      <c r="L16" s="356"/>
      <c r="M16" s="356"/>
      <c r="N16" s="356"/>
      <c r="O16" s="356"/>
      <c r="P16" s="356"/>
      <c r="Q16" s="356"/>
      <c r="R16" s="356"/>
      <c r="S16" s="357"/>
      <c r="T16" s="355"/>
      <c r="U16" s="356"/>
      <c r="V16" s="356"/>
      <c r="W16" s="356"/>
      <c r="X16" s="356"/>
      <c r="Y16" s="356"/>
      <c r="Z16" s="356"/>
      <c r="AA16" s="356"/>
      <c r="AB16" s="356"/>
      <c r="AC16" s="356"/>
      <c r="AD16" s="356"/>
      <c r="AE16" s="357"/>
    </row>
    <row r="17" spans="2:31" ht="24.45" customHeight="1" x14ac:dyDescent="0.45">
      <c r="B17" s="366" t="s">
        <v>366</v>
      </c>
      <c r="C17" s="367"/>
      <c r="D17" s="367"/>
      <c r="E17" s="367"/>
      <c r="F17" s="367"/>
      <c r="G17" s="368"/>
      <c r="H17" s="355"/>
      <c r="I17" s="356"/>
      <c r="J17" s="356"/>
      <c r="K17" s="356"/>
      <c r="L17" s="356"/>
      <c r="M17" s="356"/>
      <c r="N17" s="356"/>
      <c r="O17" s="356"/>
      <c r="P17" s="356"/>
      <c r="Q17" s="356"/>
      <c r="R17" s="356"/>
      <c r="S17" s="357"/>
      <c r="T17" s="355"/>
      <c r="U17" s="356"/>
      <c r="V17" s="356"/>
      <c r="W17" s="356"/>
      <c r="X17" s="356"/>
      <c r="Y17" s="356"/>
      <c r="Z17" s="356"/>
      <c r="AA17" s="356"/>
      <c r="AB17" s="356"/>
      <c r="AC17" s="356"/>
      <c r="AD17" s="356"/>
      <c r="AE17" s="357"/>
    </row>
    <row r="18" spans="2:31" ht="24.45" customHeight="1" x14ac:dyDescent="0.45">
      <c r="B18" s="366" t="s">
        <v>367</v>
      </c>
      <c r="C18" s="367"/>
      <c r="D18" s="367"/>
      <c r="E18" s="367"/>
      <c r="F18" s="367"/>
      <c r="G18" s="368"/>
      <c r="H18" s="355"/>
      <c r="I18" s="356"/>
      <c r="J18" s="356"/>
      <c r="K18" s="356"/>
      <c r="L18" s="356"/>
      <c r="M18" s="356"/>
      <c r="N18" s="356"/>
      <c r="O18" s="356"/>
      <c r="P18" s="356"/>
      <c r="Q18" s="356"/>
      <c r="R18" s="356"/>
      <c r="S18" s="357"/>
      <c r="T18" s="355"/>
      <c r="U18" s="356"/>
      <c r="V18" s="356"/>
      <c r="W18" s="356"/>
      <c r="X18" s="356"/>
      <c r="Y18" s="356"/>
      <c r="Z18" s="356"/>
      <c r="AA18" s="356"/>
      <c r="AB18" s="356"/>
      <c r="AC18" s="356"/>
      <c r="AD18" s="356"/>
      <c r="AE18" s="357"/>
    </row>
    <row r="19" spans="2:31" ht="24.45" customHeight="1" x14ac:dyDescent="0.45">
      <c r="B19" s="366" t="s">
        <v>368</v>
      </c>
      <c r="C19" s="367"/>
      <c r="D19" s="367"/>
      <c r="E19" s="367"/>
      <c r="F19" s="367"/>
      <c r="G19" s="368"/>
      <c r="H19" s="355"/>
      <c r="I19" s="356"/>
      <c r="J19" s="356"/>
      <c r="K19" s="356"/>
      <c r="L19" s="356"/>
      <c r="M19" s="356"/>
      <c r="N19" s="356"/>
      <c r="O19" s="356"/>
      <c r="P19" s="356"/>
      <c r="Q19" s="356"/>
      <c r="R19" s="356"/>
      <c r="S19" s="357"/>
      <c r="T19" s="355"/>
      <c r="U19" s="356"/>
      <c r="V19" s="356"/>
      <c r="W19" s="356"/>
      <c r="X19" s="356"/>
      <c r="Y19" s="356"/>
      <c r="Z19" s="356"/>
      <c r="AA19" s="356"/>
      <c r="AB19" s="356"/>
      <c r="AC19" s="356"/>
      <c r="AD19" s="356"/>
      <c r="AE19" s="357"/>
    </row>
    <row r="20" spans="2:31" ht="24.45" customHeight="1" x14ac:dyDescent="0.45">
      <c r="B20" s="366" t="s">
        <v>369</v>
      </c>
      <c r="C20" s="367"/>
      <c r="D20" s="367"/>
      <c r="E20" s="367"/>
      <c r="F20" s="367"/>
      <c r="G20" s="368"/>
      <c r="H20" s="355"/>
      <c r="I20" s="356"/>
      <c r="J20" s="356"/>
      <c r="K20" s="356"/>
      <c r="L20" s="356"/>
      <c r="M20" s="356"/>
      <c r="N20" s="356"/>
      <c r="O20" s="356"/>
      <c r="P20" s="356"/>
      <c r="Q20" s="356"/>
      <c r="R20" s="356"/>
      <c r="S20" s="357"/>
      <c r="T20" s="355"/>
      <c r="U20" s="356"/>
      <c r="V20" s="356"/>
      <c r="W20" s="356"/>
      <c r="X20" s="356"/>
      <c r="Y20" s="356"/>
      <c r="Z20" s="356"/>
      <c r="AA20" s="356"/>
      <c r="AB20" s="356"/>
      <c r="AC20" s="356"/>
      <c r="AD20" s="356"/>
      <c r="AE20" s="357"/>
    </row>
    <row r="21" spans="2:31" ht="24.45" customHeight="1" x14ac:dyDescent="0.45">
      <c r="B21" s="366" t="s">
        <v>370</v>
      </c>
      <c r="C21" s="367"/>
      <c r="D21" s="367"/>
      <c r="E21" s="367"/>
      <c r="F21" s="367"/>
      <c r="G21" s="368"/>
      <c r="H21" s="358">
        <f>H19+H20</f>
        <v>0</v>
      </c>
      <c r="I21" s="359"/>
      <c r="J21" s="359"/>
      <c r="K21" s="359"/>
      <c r="L21" s="360">
        <f t="shared" ref="L21" si="15">L19+L20</f>
        <v>0</v>
      </c>
      <c r="M21" s="361"/>
      <c r="N21" s="361"/>
      <c r="O21" s="362"/>
      <c r="P21" s="360">
        <f t="shared" ref="P21" si="16">P19+P20</f>
        <v>0</v>
      </c>
      <c r="Q21" s="361"/>
      <c r="R21" s="361"/>
      <c r="S21" s="363"/>
      <c r="T21" s="364">
        <f t="shared" ref="T21" si="17">T19+T20</f>
        <v>0</v>
      </c>
      <c r="U21" s="361"/>
      <c r="V21" s="361"/>
      <c r="W21" s="362"/>
      <c r="X21" s="360">
        <f t="shared" ref="X21" si="18">X19+X20</f>
        <v>0</v>
      </c>
      <c r="Y21" s="361"/>
      <c r="Z21" s="361"/>
      <c r="AA21" s="362"/>
      <c r="AB21" s="360">
        <f t="shared" ref="AB21" si="19">AB19+AB20</f>
        <v>0</v>
      </c>
      <c r="AC21" s="361"/>
      <c r="AD21" s="361"/>
      <c r="AE21" s="363"/>
    </row>
    <row r="22" spans="2:31" ht="24.45" customHeight="1" x14ac:dyDescent="0.45">
      <c r="B22" s="366" t="s">
        <v>371</v>
      </c>
      <c r="C22" s="367"/>
      <c r="D22" s="367"/>
      <c r="E22" s="367"/>
      <c r="F22" s="367"/>
      <c r="G22" s="368"/>
      <c r="H22" s="358">
        <f>H12+H16+H21</f>
        <v>0</v>
      </c>
      <c r="I22" s="359"/>
      <c r="J22" s="359"/>
      <c r="K22" s="359"/>
      <c r="L22" s="360">
        <f t="shared" ref="L22" si="20">L12+L16+L21</f>
        <v>0</v>
      </c>
      <c r="M22" s="361"/>
      <c r="N22" s="361"/>
      <c r="O22" s="362"/>
      <c r="P22" s="360">
        <f t="shared" ref="P22" si="21">P12+P16+P21</f>
        <v>0</v>
      </c>
      <c r="Q22" s="361"/>
      <c r="R22" s="361"/>
      <c r="S22" s="363"/>
      <c r="T22" s="364">
        <f t="shared" ref="T22" si="22">T12+T16+T21</f>
        <v>0</v>
      </c>
      <c r="U22" s="361"/>
      <c r="V22" s="361"/>
      <c r="W22" s="362"/>
      <c r="X22" s="360">
        <f t="shared" ref="X22" si="23">X12+X16+X21</f>
        <v>0</v>
      </c>
      <c r="Y22" s="361"/>
      <c r="Z22" s="361"/>
      <c r="AA22" s="362"/>
      <c r="AB22" s="360">
        <f t="shared" ref="AB22" si="24">AB12+AB16+AB21</f>
        <v>0</v>
      </c>
      <c r="AC22" s="361"/>
      <c r="AD22" s="361"/>
      <c r="AE22" s="363"/>
    </row>
    <row r="23" spans="2:31" ht="24.45" customHeight="1" x14ac:dyDescent="0.45">
      <c r="B23" s="366" t="s">
        <v>372</v>
      </c>
      <c r="C23" s="367"/>
      <c r="D23" s="367"/>
      <c r="E23" s="367"/>
      <c r="F23" s="367"/>
      <c r="G23" s="368"/>
      <c r="H23" s="355"/>
      <c r="I23" s="356"/>
      <c r="J23" s="356"/>
      <c r="K23" s="356"/>
      <c r="L23" s="356"/>
      <c r="M23" s="356"/>
      <c r="N23" s="356"/>
      <c r="O23" s="356"/>
      <c r="P23" s="356"/>
      <c r="Q23" s="356"/>
      <c r="R23" s="356"/>
      <c r="S23" s="357"/>
      <c r="T23" s="355"/>
      <c r="U23" s="356"/>
      <c r="V23" s="356"/>
      <c r="W23" s="356"/>
      <c r="X23" s="356"/>
      <c r="Y23" s="356"/>
      <c r="Z23" s="356"/>
      <c r="AA23" s="356"/>
      <c r="AB23" s="356"/>
      <c r="AC23" s="356"/>
      <c r="AD23" s="356"/>
      <c r="AE23" s="357"/>
    </row>
    <row r="24" spans="2:31" ht="24.45" customHeight="1" x14ac:dyDescent="0.45">
      <c r="B24" s="369" t="s">
        <v>373</v>
      </c>
      <c r="C24" s="367"/>
      <c r="D24" s="367"/>
      <c r="E24" s="367"/>
      <c r="F24" s="367"/>
      <c r="G24" s="368"/>
      <c r="H24" s="358" t="e">
        <f>H22/H23</f>
        <v>#DIV/0!</v>
      </c>
      <c r="I24" s="359"/>
      <c r="J24" s="359"/>
      <c r="K24" s="359"/>
      <c r="L24" s="360" t="e">
        <f t="shared" ref="L24" si="25">L22/L23</f>
        <v>#DIV/0!</v>
      </c>
      <c r="M24" s="361"/>
      <c r="N24" s="361"/>
      <c r="O24" s="362"/>
      <c r="P24" s="360" t="e">
        <f t="shared" ref="P24" si="26">P22/P23</f>
        <v>#DIV/0!</v>
      </c>
      <c r="Q24" s="361"/>
      <c r="R24" s="361"/>
      <c r="S24" s="363"/>
      <c r="T24" s="364" t="e">
        <f t="shared" ref="T24" si="27">T22/T23</f>
        <v>#DIV/0!</v>
      </c>
      <c r="U24" s="361"/>
      <c r="V24" s="361"/>
      <c r="W24" s="362"/>
      <c r="X24" s="360" t="e">
        <f t="shared" ref="X24" si="28">X22/X23</f>
        <v>#DIV/0!</v>
      </c>
      <c r="Y24" s="361"/>
      <c r="Z24" s="361"/>
      <c r="AA24" s="362"/>
      <c r="AB24" s="360" t="e">
        <f t="shared" ref="AB24" si="29">AB22/AB23</f>
        <v>#DIV/0!</v>
      </c>
      <c r="AC24" s="361"/>
      <c r="AD24" s="361"/>
      <c r="AE24" s="363"/>
    </row>
    <row r="25" spans="2:31" ht="24.45" customHeight="1" x14ac:dyDescent="0.45">
      <c r="B25" s="372" t="s">
        <v>374</v>
      </c>
      <c r="C25" s="370" t="s">
        <v>375</v>
      </c>
      <c r="D25" s="370"/>
      <c r="E25" s="370"/>
      <c r="F25" s="370"/>
      <c r="G25" s="371"/>
      <c r="H25" s="352" t="s">
        <v>338</v>
      </c>
      <c r="I25" s="353"/>
      <c r="J25" s="353"/>
      <c r="K25" s="353"/>
      <c r="L25" s="353" t="s">
        <v>338</v>
      </c>
      <c r="M25" s="353"/>
      <c r="N25" s="353"/>
      <c r="O25" s="353"/>
      <c r="P25" s="353" t="s">
        <v>338</v>
      </c>
      <c r="Q25" s="353"/>
      <c r="R25" s="353"/>
      <c r="S25" s="354"/>
      <c r="T25" s="355"/>
      <c r="U25" s="356"/>
      <c r="V25" s="356"/>
      <c r="W25" s="356"/>
      <c r="X25" s="356"/>
      <c r="Y25" s="356"/>
      <c r="Z25" s="356"/>
      <c r="AA25" s="356"/>
      <c r="AB25" s="356"/>
      <c r="AC25" s="356"/>
      <c r="AD25" s="356"/>
      <c r="AE25" s="357"/>
    </row>
    <row r="26" spans="2:31" ht="24.45" customHeight="1" x14ac:dyDescent="0.45">
      <c r="B26" s="372"/>
      <c r="C26" s="370" t="s">
        <v>376</v>
      </c>
      <c r="D26" s="370"/>
      <c r="E26" s="370"/>
      <c r="F26" s="370"/>
      <c r="G26" s="371"/>
      <c r="H26" s="352" t="s">
        <v>338</v>
      </c>
      <c r="I26" s="353"/>
      <c r="J26" s="353"/>
      <c r="K26" s="353"/>
      <c r="L26" s="353" t="s">
        <v>338</v>
      </c>
      <c r="M26" s="353"/>
      <c r="N26" s="353"/>
      <c r="O26" s="353"/>
      <c r="P26" s="353" t="s">
        <v>338</v>
      </c>
      <c r="Q26" s="353"/>
      <c r="R26" s="353"/>
      <c r="S26" s="354"/>
      <c r="T26" s="355"/>
      <c r="U26" s="356"/>
      <c r="V26" s="356"/>
      <c r="W26" s="356"/>
      <c r="X26" s="356"/>
      <c r="Y26" s="356"/>
      <c r="Z26" s="356"/>
      <c r="AA26" s="356"/>
      <c r="AB26" s="356"/>
      <c r="AC26" s="356"/>
      <c r="AD26" s="356"/>
      <c r="AE26" s="357"/>
    </row>
    <row r="27" spans="2:31" ht="24.45" customHeight="1" x14ac:dyDescent="0.45">
      <c r="B27" s="372"/>
      <c r="C27" s="370" t="s">
        <v>377</v>
      </c>
      <c r="D27" s="370"/>
      <c r="E27" s="370"/>
      <c r="F27" s="370"/>
      <c r="G27" s="371"/>
      <c r="H27" s="352" t="s">
        <v>338</v>
      </c>
      <c r="I27" s="353"/>
      <c r="J27" s="353"/>
      <c r="K27" s="353"/>
      <c r="L27" s="353" t="s">
        <v>338</v>
      </c>
      <c r="M27" s="353"/>
      <c r="N27" s="353"/>
      <c r="O27" s="353"/>
      <c r="P27" s="353" t="s">
        <v>338</v>
      </c>
      <c r="Q27" s="353"/>
      <c r="R27" s="353"/>
      <c r="S27" s="354"/>
      <c r="T27" s="355"/>
      <c r="U27" s="356"/>
      <c r="V27" s="356"/>
      <c r="W27" s="356"/>
      <c r="X27" s="356"/>
      <c r="Y27" s="356"/>
      <c r="Z27" s="356"/>
      <c r="AA27" s="356"/>
      <c r="AB27" s="356"/>
      <c r="AC27" s="356"/>
      <c r="AD27" s="356"/>
      <c r="AE27" s="357"/>
    </row>
    <row r="28" spans="2:31" ht="24.45" customHeight="1" x14ac:dyDescent="0.45">
      <c r="B28" s="372"/>
      <c r="C28" s="370" t="s">
        <v>378</v>
      </c>
      <c r="D28" s="370"/>
      <c r="E28" s="370"/>
      <c r="F28" s="370"/>
      <c r="G28" s="371"/>
      <c r="H28" s="352" t="s">
        <v>338</v>
      </c>
      <c r="I28" s="353"/>
      <c r="J28" s="353"/>
      <c r="K28" s="353"/>
      <c r="L28" s="353" t="s">
        <v>338</v>
      </c>
      <c r="M28" s="353"/>
      <c r="N28" s="353"/>
      <c r="O28" s="353"/>
      <c r="P28" s="353" t="s">
        <v>338</v>
      </c>
      <c r="Q28" s="353"/>
      <c r="R28" s="353"/>
      <c r="S28" s="354"/>
      <c r="T28" s="355"/>
      <c r="U28" s="356"/>
      <c r="V28" s="356"/>
      <c r="W28" s="356"/>
      <c r="X28" s="356"/>
      <c r="Y28" s="356"/>
      <c r="Z28" s="356"/>
      <c r="AA28" s="356"/>
      <c r="AB28" s="356"/>
      <c r="AC28" s="356"/>
      <c r="AD28" s="356"/>
      <c r="AE28" s="357"/>
    </row>
    <row r="29" spans="2:31" ht="24.45" customHeight="1" x14ac:dyDescent="0.45">
      <c r="B29" s="373" t="s">
        <v>379</v>
      </c>
      <c r="C29" s="374"/>
      <c r="D29" s="374"/>
      <c r="E29" s="374"/>
      <c r="F29" s="374"/>
      <c r="G29" s="375"/>
      <c r="H29" s="341" t="s">
        <v>338</v>
      </c>
      <c r="I29" s="342"/>
      <c r="J29" s="342"/>
      <c r="K29" s="342"/>
      <c r="L29" s="343" t="s">
        <v>338</v>
      </c>
      <c r="M29" s="344"/>
      <c r="N29" s="344"/>
      <c r="O29" s="345"/>
      <c r="P29" s="343" t="s">
        <v>338</v>
      </c>
      <c r="Q29" s="344"/>
      <c r="R29" s="344"/>
      <c r="S29" s="346"/>
      <c r="T29" s="347">
        <f t="shared" ref="T29" si="30">SUM(T25:W28)</f>
        <v>0</v>
      </c>
      <c r="U29" s="348"/>
      <c r="V29" s="348"/>
      <c r="W29" s="349"/>
      <c r="X29" s="350">
        <f t="shared" ref="X29" si="31">SUM(X25:AA28)</f>
        <v>0</v>
      </c>
      <c r="Y29" s="348"/>
      <c r="Z29" s="348"/>
      <c r="AA29" s="349"/>
      <c r="AB29" s="350">
        <f>SUM(AB25:AE28)</f>
        <v>0</v>
      </c>
      <c r="AC29" s="348"/>
      <c r="AD29" s="348"/>
      <c r="AE29" s="351"/>
    </row>
    <row r="30" spans="2:31" ht="16.5" customHeight="1" x14ac:dyDescent="0.45">
      <c r="B30" s="365"/>
      <c r="C30" s="365"/>
      <c r="D30" s="365"/>
      <c r="E30" s="365"/>
      <c r="F30" s="365"/>
      <c r="G30" s="365"/>
      <c r="H30" s="339"/>
      <c r="I30" s="339"/>
      <c r="J30" s="339"/>
      <c r="K30" s="339"/>
      <c r="L30" s="339"/>
      <c r="M30" s="339"/>
      <c r="N30" s="339"/>
      <c r="O30" s="339"/>
      <c r="P30" s="339"/>
      <c r="Q30" s="339"/>
      <c r="R30" s="339"/>
      <c r="S30" s="339"/>
      <c r="T30" s="340" t="str">
        <f>IF(T29=(SUM(T17:W18)),"OK","NG")</f>
        <v>OK</v>
      </c>
      <c r="U30" s="340"/>
      <c r="V30" s="340"/>
      <c r="W30" s="340"/>
      <c r="X30" s="340" t="str">
        <f t="shared" ref="X30" si="32">IF(X29=(SUM(X17:AA18)),"OK","NG")</f>
        <v>OK</v>
      </c>
      <c r="Y30" s="340"/>
      <c r="Z30" s="340"/>
      <c r="AA30" s="340"/>
      <c r="AB30" s="340" t="str">
        <f t="shared" ref="AB30" si="33">IF(AB29=(SUM(AB17:AE18)),"OK","NG")</f>
        <v>OK</v>
      </c>
      <c r="AC30" s="340"/>
      <c r="AD30" s="340"/>
      <c r="AE30" s="340"/>
    </row>
    <row r="31" spans="2:31" ht="16.5" customHeight="1" x14ac:dyDescent="0.45">
      <c r="B31" s="365"/>
      <c r="C31" s="365"/>
      <c r="D31" s="365"/>
      <c r="E31" s="365"/>
      <c r="F31" s="365"/>
      <c r="G31" s="365"/>
      <c r="H31" s="339"/>
      <c r="I31" s="339"/>
      <c r="J31" s="339"/>
      <c r="K31" s="339"/>
      <c r="L31" s="339"/>
      <c r="M31" s="339"/>
      <c r="N31" s="339"/>
      <c r="O31" s="339"/>
      <c r="P31" s="339"/>
      <c r="Q31" s="339"/>
      <c r="R31" s="339"/>
      <c r="S31" s="339"/>
      <c r="T31" s="339"/>
      <c r="U31" s="339"/>
      <c r="V31" s="339"/>
      <c r="W31" s="339"/>
      <c r="X31" s="339"/>
      <c r="Y31" s="339"/>
      <c r="Z31" s="339"/>
      <c r="AA31" s="339"/>
      <c r="AB31" s="339"/>
      <c r="AC31" s="339"/>
      <c r="AD31" s="339"/>
      <c r="AE31" s="339"/>
    </row>
    <row r="32" spans="2:31" ht="16.5" customHeight="1" x14ac:dyDescent="0.45">
      <c r="B32" s="365"/>
      <c r="C32" s="365"/>
      <c r="D32" s="365"/>
      <c r="E32" s="365"/>
      <c r="F32" s="365"/>
      <c r="G32" s="365"/>
      <c r="H32" s="339"/>
      <c r="I32" s="339"/>
      <c r="J32" s="339"/>
      <c r="K32" s="339"/>
      <c r="L32" s="339"/>
      <c r="M32" s="339"/>
      <c r="N32" s="339"/>
      <c r="O32" s="339"/>
      <c r="P32" s="339"/>
      <c r="Q32" s="339"/>
      <c r="R32" s="339"/>
      <c r="S32" s="339"/>
      <c r="T32" s="339"/>
      <c r="U32" s="339"/>
      <c r="V32" s="339"/>
      <c r="W32" s="339"/>
      <c r="X32" s="339"/>
      <c r="Y32" s="339"/>
      <c r="Z32" s="339"/>
      <c r="AA32" s="339"/>
      <c r="AB32" s="339"/>
      <c r="AC32" s="339"/>
      <c r="AD32" s="339"/>
      <c r="AE32" s="339"/>
    </row>
    <row r="33" spans="2:31" ht="16.5" customHeight="1" x14ac:dyDescent="0.45">
      <c r="B33" s="365"/>
      <c r="C33" s="365"/>
      <c r="D33" s="365"/>
      <c r="E33" s="365"/>
      <c r="F33" s="365"/>
      <c r="G33" s="365"/>
      <c r="H33" s="339"/>
      <c r="I33" s="339"/>
      <c r="J33" s="339"/>
      <c r="K33" s="339"/>
      <c r="L33" s="339"/>
      <c r="M33" s="339"/>
      <c r="N33" s="339"/>
      <c r="O33" s="339"/>
      <c r="P33" s="339"/>
      <c r="Q33" s="339"/>
      <c r="R33" s="339"/>
      <c r="S33" s="339"/>
      <c r="T33" s="339"/>
      <c r="U33" s="339"/>
      <c r="V33" s="339"/>
      <c r="W33" s="339"/>
      <c r="X33" s="339"/>
      <c r="Y33" s="339"/>
      <c r="Z33" s="339"/>
      <c r="AA33" s="339"/>
      <c r="AB33" s="339"/>
      <c r="AC33" s="339"/>
      <c r="AD33" s="339"/>
      <c r="AE33" s="339"/>
    </row>
    <row r="34" spans="2:31" ht="16.5" customHeight="1" x14ac:dyDescent="0.45">
      <c r="B34" s="365"/>
      <c r="C34" s="365"/>
      <c r="D34" s="365"/>
      <c r="E34" s="365"/>
      <c r="F34" s="365"/>
      <c r="G34" s="365"/>
      <c r="H34" s="339"/>
      <c r="I34" s="339"/>
      <c r="J34" s="339"/>
      <c r="K34" s="339"/>
      <c r="L34" s="339"/>
      <c r="M34" s="339"/>
      <c r="N34" s="339"/>
      <c r="O34" s="339"/>
      <c r="P34" s="339"/>
      <c r="Q34" s="339"/>
      <c r="R34" s="339"/>
      <c r="S34" s="339"/>
      <c r="T34" s="339"/>
      <c r="U34" s="339"/>
      <c r="V34" s="339"/>
      <c r="W34" s="339"/>
      <c r="X34" s="339"/>
      <c r="Y34" s="339"/>
      <c r="Z34" s="339"/>
      <c r="AA34" s="339"/>
      <c r="AB34" s="339"/>
      <c r="AC34" s="339"/>
      <c r="AD34" s="339"/>
      <c r="AE34" s="339"/>
    </row>
    <row r="35" spans="2:31" ht="16.5" customHeight="1" x14ac:dyDescent="0.45">
      <c r="B35" s="365"/>
      <c r="C35" s="365"/>
      <c r="D35" s="365"/>
      <c r="E35" s="365"/>
      <c r="F35" s="365"/>
      <c r="G35" s="365"/>
      <c r="H35" s="339"/>
      <c r="I35" s="339"/>
      <c r="J35" s="339"/>
      <c r="K35" s="339"/>
      <c r="L35" s="339"/>
      <c r="M35" s="339"/>
      <c r="N35" s="339"/>
      <c r="O35" s="339"/>
      <c r="P35" s="339"/>
      <c r="Q35" s="339"/>
      <c r="R35" s="339"/>
      <c r="S35" s="339"/>
      <c r="T35" s="339"/>
      <c r="U35" s="339"/>
      <c r="V35" s="339"/>
      <c r="W35" s="339"/>
      <c r="X35" s="339"/>
      <c r="Y35" s="339"/>
      <c r="Z35" s="339"/>
      <c r="AA35" s="339"/>
      <c r="AB35" s="339"/>
      <c r="AC35" s="339"/>
      <c r="AD35" s="339"/>
      <c r="AE35" s="339"/>
    </row>
    <row r="36" spans="2:31" ht="16.5" customHeight="1" x14ac:dyDescent="0.45">
      <c r="B36" s="365"/>
      <c r="C36" s="365"/>
      <c r="D36" s="365"/>
      <c r="E36" s="365"/>
      <c r="F36" s="365"/>
      <c r="G36" s="365"/>
      <c r="H36" s="339"/>
      <c r="I36" s="339"/>
      <c r="J36" s="339"/>
      <c r="K36" s="339"/>
      <c r="L36" s="339"/>
      <c r="M36" s="339"/>
      <c r="N36" s="339"/>
      <c r="O36" s="339"/>
      <c r="P36" s="339"/>
      <c r="Q36" s="339"/>
      <c r="R36" s="339"/>
      <c r="S36" s="339"/>
      <c r="T36" s="339"/>
      <c r="U36" s="339"/>
      <c r="V36" s="339"/>
      <c r="W36" s="339"/>
      <c r="X36" s="339"/>
      <c r="Y36" s="339"/>
      <c r="Z36" s="339"/>
      <c r="AA36" s="339"/>
      <c r="AB36" s="339"/>
      <c r="AC36" s="339"/>
      <c r="AD36" s="339"/>
      <c r="AE36" s="339"/>
    </row>
    <row r="37" spans="2:31" ht="16.5" customHeight="1" x14ac:dyDescent="0.45">
      <c r="B37" s="365"/>
      <c r="C37" s="365"/>
      <c r="D37" s="365"/>
      <c r="E37" s="365"/>
      <c r="F37" s="365"/>
      <c r="G37" s="365"/>
      <c r="H37" s="339"/>
      <c r="I37" s="339"/>
      <c r="J37" s="339"/>
      <c r="K37" s="339"/>
      <c r="L37" s="339"/>
      <c r="M37" s="339"/>
      <c r="N37" s="339"/>
      <c r="O37" s="339"/>
      <c r="P37" s="339"/>
      <c r="Q37" s="339"/>
      <c r="R37" s="339"/>
      <c r="S37" s="339"/>
      <c r="T37" s="339"/>
      <c r="U37" s="339"/>
      <c r="V37" s="339"/>
      <c r="W37" s="339"/>
      <c r="X37" s="339"/>
      <c r="Y37" s="339"/>
      <c r="Z37" s="339"/>
      <c r="AA37" s="339"/>
      <c r="AB37" s="339"/>
      <c r="AC37" s="339"/>
      <c r="AD37" s="339"/>
      <c r="AE37" s="339"/>
    </row>
    <row r="38" spans="2:31" ht="16.5" customHeight="1" x14ac:dyDescent="0.45">
      <c r="B38" s="365"/>
      <c r="C38" s="365"/>
      <c r="D38" s="365"/>
      <c r="E38" s="365"/>
      <c r="F38" s="365"/>
      <c r="G38" s="365"/>
      <c r="H38" s="339"/>
      <c r="I38" s="339"/>
      <c r="J38" s="339"/>
      <c r="K38" s="339"/>
      <c r="L38" s="339"/>
      <c r="M38" s="339"/>
      <c r="N38" s="339"/>
      <c r="O38" s="339"/>
      <c r="P38" s="339"/>
      <c r="Q38" s="339"/>
      <c r="R38" s="339"/>
      <c r="S38" s="339"/>
      <c r="T38" s="339"/>
      <c r="U38" s="339"/>
      <c r="V38" s="339"/>
      <c r="W38" s="339"/>
      <c r="X38" s="339"/>
      <c r="Y38" s="339"/>
      <c r="Z38" s="339"/>
      <c r="AA38" s="339"/>
      <c r="AB38" s="339"/>
      <c r="AC38" s="339"/>
      <c r="AD38" s="339"/>
      <c r="AE38" s="339"/>
    </row>
    <row r="39" spans="2:31" ht="16.5" customHeight="1" x14ac:dyDescent="0.45">
      <c r="B39" s="365"/>
      <c r="C39" s="365"/>
      <c r="D39" s="365"/>
      <c r="E39" s="365"/>
      <c r="F39" s="365"/>
      <c r="G39" s="365"/>
      <c r="H39" s="339"/>
      <c r="I39" s="339"/>
      <c r="J39" s="339"/>
      <c r="K39" s="339"/>
      <c r="L39" s="339"/>
      <c r="M39" s="339"/>
      <c r="N39" s="339"/>
      <c r="O39" s="339"/>
      <c r="P39" s="339"/>
      <c r="Q39" s="339"/>
      <c r="R39" s="339"/>
      <c r="S39" s="339"/>
      <c r="T39" s="339"/>
      <c r="U39" s="339"/>
      <c r="V39" s="339"/>
      <c r="W39" s="339"/>
      <c r="X39" s="339"/>
      <c r="Y39" s="339"/>
      <c r="Z39" s="339"/>
      <c r="AA39" s="339"/>
      <c r="AB39" s="339"/>
      <c r="AC39" s="339"/>
      <c r="AD39" s="339"/>
      <c r="AE39" s="339"/>
    </row>
    <row r="40" spans="2:31" ht="16.5" customHeight="1" x14ac:dyDescent="0.45">
      <c r="B40" s="365"/>
      <c r="C40" s="365"/>
      <c r="D40" s="365"/>
      <c r="E40" s="365"/>
      <c r="F40" s="365"/>
      <c r="G40" s="365"/>
      <c r="H40" s="339"/>
      <c r="I40" s="339"/>
      <c r="J40" s="339"/>
      <c r="K40" s="339"/>
      <c r="L40" s="339"/>
      <c r="M40" s="339"/>
      <c r="N40" s="339"/>
      <c r="O40" s="339"/>
      <c r="P40" s="339"/>
      <c r="Q40" s="339"/>
      <c r="R40" s="339"/>
      <c r="S40" s="339"/>
      <c r="T40" s="339"/>
      <c r="U40" s="339"/>
      <c r="V40" s="339"/>
      <c r="W40" s="339"/>
      <c r="X40" s="339"/>
      <c r="Y40" s="339"/>
      <c r="Z40" s="339"/>
      <c r="AA40" s="339"/>
      <c r="AB40" s="339"/>
      <c r="AC40" s="339"/>
      <c r="AD40" s="339"/>
      <c r="AE40" s="339"/>
    </row>
    <row r="41" spans="2:31" ht="16.5" customHeight="1" x14ac:dyDescent="0.45">
      <c r="B41" s="365"/>
      <c r="C41" s="365"/>
      <c r="D41" s="365"/>
      <c r="E41" s="365"/>
      <c r="F41" s="365"/>
      <c r="G41" s="365"/>
      <c r="H41" s="339"/>
      <c r="I41" s="339"/>
      <c r="J41" s="339"/>
      <c r="K41" s="339"/>
      <c r="L41" s="339"/>
      <c r="M41" s="339"/>
      <c r="N41" s="339"/>
      <c r="O41" s="339"/>
      <c r="P41" s="339"/>
      <c r="Q41" s="339"/>
      <c r="R41" s="339"/>
      <c r="S41" s="339"/>
      <c r="T41" s="339"/>
      <c r="U41" s="339"/>
      <c r="V41" s="339"/>
      <c r="W41" s="339"/>
      <c r="X41" s="339"/>
      <c r="Y41" s="339"/>
      <c r="Z41" s="339"/>
      <c r="AA41" s="339"/>
      <c r="AB41" s="339"/>
      <c r="AC41" s="339"/>
      <c r="AD41" s="339"/>
      <c r="AE41" s="339"/>
    </row>
    <row r="42" spans="2:31" ht="16.5" customHeight="1" x14ac:dyDescent="0.45">
      <c r="B42" s="365"/>
      <c r="C42" s="365"/>
      <c r="D42" s="365"/>
      <c r="E42" s="365"/>
      <c r="F42" s="365"/>
      <c r="G42" s="365"/>
      <c r="H42" s="339"/>
      <c r="I42" s="339"/>
      <c r="J42" s="339"/>
      <c r="K42" s="339"/>
      <c r="L42" s="339"/>
      <c r="M42" s="339"/>
      <c r="N42" s="339"/>
      <c r="O42" s="339"/>
      <c r="P42" s="339"/>
      <c r="Q42" s="339"/>
      <c r="R42" s="339"/>
      <c r="S42" s="339"/>
      <c r="T42" s="339"/>
      <c r="U42" s="339"/>
      <c r="V42" s="339"/>
      <c r="W42" s="339"/>
      <c r="X42" s="339"/>
      <c r="Y42" s="339"/>
      <c r="Z42" s="339"/>
      <c r="AA42" s="339"/>
      <c r="AB42" s="339"/>
      <c r="AC42" s="339"/>
      <c r="AD42" s="339"/>
      <c r="AE42" s="339"/>
    </row>
    <row r="43" spans="2:31" ht="16.5" customHeight="1" x14ac:dyDescent="0.45">
      <c r="B43" s="365"/>
      <c r="C43" s="365"/>
      <c r="D43" s="365"/>
      <c r="E43" s="365"/>
      <c r="F43" s="365"/>
      <c r="G43" s="365"/>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row>
    <row r="44" spans="2:31" ht="16.5" customHeight="1" x14ac:dyDescent="0.45">
      <c r="B44" s="365"/>
      <c r="C44" s="365"/>
      <c r="D44" s="365"/>
      <c r="E44" s="365"/>
      <c r="F44" s="365"/>
      <c r="G44" s="365"/>
      <c r="H44" s="339"/>
      <c r="I44" s="339"/>
      <c r="J44" s="339"/>
      <c r="K44" s="339"/>
      <c r="L44" s="339"/>
      <c r="M44" s="339"/>
      <c r="N44" s="339"/>
      <c r="O44" s="339"/>
      <c r="P44" s="339"/>
      <c r="Q44" s="339"/>
      <c r="R44" s="339"/>
      <c r="S44" s="339"/>
      <c r="T44" s="339"/>
      <c r="U44" s="339"/>
      <c r="V44" s="339"/>
      <c r="W44" s="339"/>
      <c r="X44" s="339"/>
      <c r="Y44" s="339"/>
      <c r="Z44" s="339"/>
      <c r="AA44" s="339"/>
      <c r="AB44" s="339"/>
      <c r="AC44" s="339"/>
      <c r="AD44" s="339"/>
      <c r="AE44" s="339"/>
    </row>
  </sheetData>
  <mergeCells count="277">
    <mergeCell ref="T5:AE5"/>
    <mergeCell ref="H7:K7"/>
    <mergeCell ref="L7:O7"/>
    <mergeCell ref="P7:S7"/>
    <mergeCell ref="T7:W7"/>
    <mergeCell ref="X7:AA7"/>
    <mergeCell ref="AB7:AE7"/>
    <mergeCell ref="B3:AE3"/>
    <mergeCell ref="H6:K6"/>
    <mergeCell ref="L6:O6"/>
    <mergeCell ref="P6:S6"/>
    <mergeCell ref="T6:W6"/>
    <mergeCell ref="X6:AA6"/>
    <mergeCell ref="AB6:AE6"/>
    <mergeCell ref="B5:G7"/>
    <mergeCell ref="H5:S5"/>
    <mergeCell ref="AA4:AE4"/>
    <mergeCell ref="AB8:AE8"/>
    <mergeCell ref="B9:G9"/>
    <mergeCell ref="B10:G10"/>
    <mergeCell ref="B11:G11"/>
    <mergeCell ref="B12:G12"/>
    <mergeCell ref="B13:G13"/>
    <mergeCell ref="T9:W9"/>
    <mergeCell ref="X9:AA9"/>
    <mergeCell ref="AB9:AE9"/>
    <mergeCell ref="T10:W10"/>
    <mergeCell ref="B8:G8"/>
    <mergeCell ref="H8:K8"/>
    <mergeCell ref="L8:O8"/>
    <mergeCell ref="P8:S8"/>
    <mergeCell ref="T8:W8"/>
    <mergeCell ref="X8:AA8"/>
    <mergeCell ref="H9:K9"/>
    <mergeCell ref="L9:O9"/>
    <mergeCell ref="P9:S9"/>
    <mergeCell ref="H10:K10"/>
    <mergeCell ref="L10:O10"/>
    <mergeCell ref="P10:S10"/>
    <mergeCell ref="H12:K12"/>
    <mergeCell ref="B38:G38"/>
    <mergeCell ref="B39:G39"/>
    <mergeCell ref="B32:G32"/>
    <mergeCell ref="B33:G33"/>
    <mergeCell ref="B34:G34"/>
    <mergeCell ref="B35:G35"/>
    <mergeCell ref="B36:G36"/>
    <mergeCell ref="B37:G37"/>
    <mergeCell ref="B29:G29"/>
    <mergeCell ref="B30:G30"/>
    <mergeCell ref="B31:G31"/>
    <mergeCell ref="C26:G26"/>
    <mergeCell ref="B20:G20"/>
    <mergeCell ref="B21:G21"/>
    <mergeCell ref="B22:G22"/>
    <mergeCell ref="X10:AA10"/>
    <mergeCell ref="AB10:AE10"/>
    <mergeCell ref="H11:K11"/>
    <mergeCell ref="L11:O11"/>
    <mergeCell ref="P11:S11"/>
    <mergeCell ref="T11:W11"/>
    <mergeCell ref="X11:AA11"/>
    <mergeCell ref="AB11:AE11"/>
    <mergeCell ref="L12:O12"/>
    <mergeCell ref="P12:S12"/>
    <mergeCell ref="T12:W12"/>
    <mergeCell ref="X12:AA12"/>
    <mergeCell ref="AB12:AE12"/>
    <mergeCell ref="H13:K13"/>
    <mergeCell ref="L13:O13"/>
    <mergeCell ref="P13:S13"/>
    <mergeCell ref="T13:W13"/>
    <mergeCell ref="X13:AA13"/>
    <mergeCell ref="AB13:AE13"/>
    <mergeCell ref="H14:K14"/>
    <mergeCell ref="L14:O14"/>
    <mergeCell ref="P14:S14"/>
    <mergeCell ref="T14:W14"/>
    <mergeCell ref="X14:AA14"/>
    <mergeCell ref="AB14:AE14"/>
    <mergeCell ref="B44:G44"/>
    <mergeCell ref="B40:G40"/>
    <mergeCell ref="B41:G41"/>
    <mergeCell ref="B42:G42"/>
    <mergeCell ref="B43:G43"/>
    <mergeCell ref="B23:G23"/>
    <mergeCell ref="B24:G24"/>
    <mergeCell ref="B14:G14"/>
    <mergeCell ref="B15:G15"/>
    <mergeCell ref="B16:G16"/>
    <mergeCell ref="B17:G17"/>
    <mergeCell ref="B18:G18"/>
    <mergeCell ref="B19:G19"/>
    <mergeCell ref="C27:G27"/>
    <mergeCell ref="C28:G28"/>
    <mergeCell ref="B25:B28"/>
    <mergeCell ref="C25:G25"/>
    <mergeCell ref="H16:K16"/>
    <mergeCell ref="L16:O16"/>
    <mergeCell ref="P16:S16"/>
    <mergeCell ref="T16:W16"/>
    <mergeCell ref="X16:AA16"/>
    <mergeCell ref="AB16:AE16"/>
    <mergeCell ref="H15:K15"/>
    <mergeCell ref="L15:O15"/>
    <mergeCell ref="P15:S15"/>
    <mergeCell ref="T15:W15"/>
    <mergeCell ref="X15:AA15"/>
    <mergeCell ref="AB15:AE15"/>
    <mergeCell ref="H18:K18"/>
    <mergeCell ref="L18:O18"/>
    <mergeCell ref="P18:S18"/>
    <mergeCell ref="T18:W18"/>
    <mergeCell ref="X18:AA18"/>
    <mergeCell ref="AB18:AE18"/>
    <mergeCell ref="H17:K17"/>
    <mergeCell ref="L17:O17"/>
    <mergeCell ref="P17:S17"/>
    <mergeCell ref="T17:W17"/>
    <mergeCell ref="X17:AA17"/>
    <mergeCell ref="AB17:AE17"/>
    <mergeCell ref="H20:K20"/>
    <mergeCell ref="L20:O20"/>
    <mergeCell ref="P20:S20"/>
    <mergeCell ref="T20:W20"/>
    <mergeCell ref="X20:AA20"/>
    <mergeCell ref="AB20:AE20"/>
    <mergeCell ref="H19:K19"/>
    <mergeCell ref="L19:O19"/>
    <mergeCell ref="P19:S19"/>
    <mergeCell ref="T19:W19"/>
    <mergeCell ref="X19:AA19"/>
    <mergeCell ref="AB19:AE19"/>
    <mergeCell ref="H22:K22"/>
    <mergeCell ref="L22:O22"/>
    <mergeCell ref="P22:S22"/>
    <mergeCell ref="T22:W22"/>
    <mergeCell ref="X22:AA22"/>
    <mergeCell ref="AB22:AE22"/>
    <mergeCell ref="H21:K21"/>
    <mergeCell ref="L21:O21"/>
    <mergeCell ref="P21:S21"/>
    <mergeCell ref="T21:W21"/>
    <mergeCell ref="X21:AA21"/>
    <mergeCell ref="AB21:AE21"/>
    <mergeCell ref="H24:K24"/>
    <mergeCell ref="L24:O24"/>
    <mergeCell ref="P24:S24"/>
    <mergeCell ref="T24:W24"/>
    <mergeCell ref="X24:AA24"/>
    <mergeCell ref="AB24:AE24"/>
    <mergeCell ref="H23:K23"/>
    <mergeCell ref="L23:O23"/>
    <mergeCell ref="P23:S23"/>
    <mergeCell ref="T23:W23"/>
    <mergeCell ref="X23:AA23"/>
    <mergeCell ref="AB23:AE23"/>
    <mergeCell ref="H26:K26"/>
    <mergeCell ref="L26:O26"/>
    <mergeCell ref="P26:S26"/>
    <mergeCell ref="T26:W26"/>
    <mergeCell ref="X26:AA26"/>
    <mergeCell ref="AB26:AE26"/>
    <mergeCell ref="H25:K25"/>
    <mergeCell ref="L25:O25"/>
    <mergeCell ref="P25:S25"/>
    <mergeCell ref="T25:W25"/>
    <mergeCell ref="X25:AA25"/>
    <mergeCell ref="AB25:AE25"/>
    <mergeCell ref="H28:K28"/>
    <mergeCell ref="L28:O28"/>
    <mergeCell ref="P28:S28"/>
    <mergeCell ref="T28:W28"/>
    <mergeCell ref="X28:AA28"/>
    <mergeCell ref="AB28:AE28"/>
    <mergeCell ref="H27:K27"/>
    <mergeCell ref="L27:O27"/>
    <mergeCell ref="P27:S27"/>
    <mergeCell ref="T27:W27"/>
    <mergeCell ref="X27:AA27"/>
    <mergeCell ref="AB27:AE27"/>
    <mergeCell ref="H30:K30"/>
    <mergeCell ref="L30:O30"/>
    <mergeCell ref="P30:S30"/>
    <mergeCell ref="T30:W30"/>
    <mergeCell ref="X30:AA30"/>
    <mergeCell ref="AB30:AE30"/>
    <mergeCell ref="H29:K29"/>
    <mergeCell ref="L29:O29"/>
    <mergeCell ref="P29:S29"/>
    <mergeCell ref="T29:W29"/>
    <mergeCell ref="X29:AA29"/>
    <mergeCell ref="AB29:AE29"/>
    <mergeCell ref="H32:K32"/>
    <mergeCell ref="L32:O32"/>
    <mergeCell ref="P32:S32"/>
    <mergeCell ref="T32:W32"/>
    <mergeCell ref="X32:AA32"/>
    <mergeCell ref="AB32:AE32"/>
    <mergeCell ref="H31:K31"/>
    <mergeCell ref="L31:O31"/>
    <mergeCell ref="P31:S31"/>
    <mergeCell ref="T31:W31"/>
    <mergeCell ref="X31:AA31"/>
    <mergeCell ref="AB31:AE31"/>
    <mergeCell ref="H34:K34"/>
    <mergeCell ref="L34:O34"/>
    <mergeCell ref="P34:S34"/>
    <mergeCell ref="T34:W34"/>
    <mergeCell ref="X34:AA34"/>
    <mergeCell ref="AB34:AE34"/>
    <mergeCell ref="H33:K33"/>
    <mergeCell ref="L33:O33"/>
    <mergeCell ref="P33:S33"/>
    <mergeCell ref="T33:W33"/>
    <mergeCell ref="X33:AA33"/>
    <mergeCell ref="AB33:AE33"/>
    <mergeCell ref="H36:K36"/>
    <mergeCell ref="L36:O36"/>
    <mergeCell ref="P36:S36"/>
    <mergeCell ref="T36:W36"/>
    <mergeCell ref="X36:AA36"/>
    <mergeCell ref="AB36:AE36"/>
    <mergeCell ref="H35:K35"/>
    <mergeCell ref="L35:O35"/>
    <mergeCell ref="P35:S35"/>
    <mergeCell ref="T35:W35"/>
    <mergeCell ref="X35:AA35"/>
    <mergeCell ref="AB35:AE35"/>
    <mergeCell ref="H38:K38"/>
    <mergeCell ref="L38:O38"/>
    <mergeCell ref="P38:S38"/>
    <mergeCell ref="T38:W38"/>
    <mergeCell ref="X38:AA38"/>
    <mergeCell ref="AB38:AE38"/>
    <mergeCell ref="H37:K37"/>
    <mergeCell ref="L37:O37"/>
    <mergeCell ref="P37:S37"/>
    <mergeCell ref="T37:W37"/>
    <mergeCell ref="X37:AA37"/>
    <mergeCell ref="AB37:AE37"/>
    <mergeCell ref="H40:K40"/>
    <mergeCell ref="L40:O40"/>
    <mergeCell ref="P40:S40"/>
    <mergeCell ref="T40:W40"/>
    <mergeCell ref="X40:AA40"/>
    <mergeCell ref="AB40:AE40"/>
    <mergeCell ref="H39:K39"/>
    <mergeCell ref="L39:O39"/>
    <mergeCell ref="P39:S39"/>
    <mergeCell ref="T39:W39"/>
    <mergeCell ref="X39:AA39"/>
    <mergeCell ref="AB39:AE39"/>
    <mergeCell ref="H44:K44"/>
    <mergeCell ref="L44:O44"/>
    <mergeCell ref="P44:S44"/>
    <mergeCell ref="T44:W44"/>
    <mergeCell ref="X44:AA44"/>
    <mergeCell ref="AB44:AE44"/>
    <mergeCell ref="H43:K43"/>
    <mergeCell ref="L43:O43"/>
    <mergeCell ref="P43:S43"/>
    <mergeCell ref="T43:W43"/>
    <mergeCell ref="X43:AA43"/>
    <mergeCell ref="AB43:AE43"/>
    <mergeCell ref="H42:K42"/>
    <mergeCell ref="L42:O42"/>
    <mergeCell ref="P42:S42"/>
    <mergeCell ref="T42:W42"/>
    <mergeCell ref="X42:AA42"/>
    <mergeCell ref="AB42:AE42"/>
    <mergeCell ref="H41:K41"/>
    <mergeCell ref="L41:O41"/>
    <mergeCell ref="P41:S41"/>
    <mergeCell ref="T41:W41"/>
    <mergeCell ref="X41:AA41"/>
    <mergeCell ref="AB41:AE41"/>
  </mergeCells>
  <phoneticPr fontId="3"/>
  <dataValidations count="1">
    <dataValidation allowBlank="1" showInputMessage="1" showErrorMessage="1" prompt="「設備投資＋運転資金合計」と「資金調達額合計」が一致するように記入。" sqref="X25:AE28 T25:W27 T28:W28 T30:AE30" xr:uid="{9A7CC21C-04BD-4455-A3F3-08254B9BC13B}"/>
  </dataValidations>
  <pageMargins left="0.7" right="0.7" top="0.75" bottom="0.75" header="0.3" footer="0.3"/>
  <pageSetup paperSize="9" scale="88" orientation="portrait" r:id="rId1"/>
  <rowBreaks count="1" manualBreakCount="1">
    <brk id="29" min="1" max="3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469AB-76F7-45C0-8560-5E6F7EE4755A}">
  <sheetPr>
    <tabColor rgb="FF00B0F0"/>
  </sheetPr>
  <dimension ref="B2:AF41"/>
  <sheetViews>
    <sheetView view="pageBreakPreview" topLeftCell="A9" zoomScaleNormal="100" zoomScaleSheetLayoutView="100" workbookViewId="0">
      <selection activeCell="T12" sqref="T12:Y12"/>
    </sheetView>
  </sheetViews>
  <sheetFormatPr defaultColWidth="8.69921875" defaultRowHeight="12" x14ac:dyDescent="0.45"/>
  <cols>
    <col min="1" max="6" width="2.59765625" style="1" customWidth="1"/>
    <col min="7" max="7" width="3.19921875" style="1" customWidth="1"/>
    <col min="8" max="56" width="2.59765625" style="1" customWidth="1"/>
    <col min="57" max="16384" width="8.69921875" style="1"/>
  </cols>
  <sheetData>
    <row r="2" spans="2:31" ht="16.5" customHeight="1" x14ac:dyDescent="0.45">
      <c r="B2" s="1" t="s">
        <v>424</v>
      </c>
    </row>
    <row r="3" spans="2:31" ht="16.5" customHeight="1" x14ac:dyDescent="0.45">
      <c r="B3" s="301" t="s">
        <v>53</v>
      </c>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row>
    <row r="4" spans="2:31" ht="16.5" customHeight="1" x14ac:dyDescent="0.45">
      <c r="AA4" s="401" t="s">
        <v>156</v>
      </c>
      <c r="AB4" s="401"/>
      <c r="AC4" s="401"/>
      <c r="AD4" s="401"/>
      <c r="AE4" s="401"/>
    </row>
    <row r="5" spans="2:31" ht="19.95" customHeight="1" x14ac:dyDescent="0.45">
      <c r="B5" s="384" t="s">
        <v>40</v>
      </c>
      <c r="C5" s="385"/>
      <c r="D5" s="385"/>
      <c r="E5" s="385"/>
      <c r="F5" s="385"/>
      <c r="G5" s="396"/>
      <c r="H5" s="320" t="s">
        <v>48</v>
      </c>
      <c r="I5" s="334"/>
      <c r="J5" s="334"/>
      <c r="K5" s="334"/>
      <c r="L5" s="334"/>
      <c r="M5" s="334"/>
      <c r="N5" s="334"/>
      <c r="O5" s="334"/>
      <c r="P5" s="334"/>
      <c r="Q5" s="334"/>
      <c r="R5" s="334"/>
      <c r="S5" s="334"/>
      <c r="T5" s="334"/>
      <c r="U5" s="334"/>
      <c r="V5" s="334"/>
      <c r="W5" s="334"/>
      <c r="X5" s="334"/>
      <c r="Y5" s="319"/>
    </row>
    <row r="6" spans="2:31" ht="19.95" customHeight="1" x14ac:dyDescent="0.45">
      <c r="B6" s="393"/>
      <c r="C6" s="394"/>
      <c r="D6" s="394"/>
      <c r="E6" s="394"/>
      <c r="F6" s="394"/>
      <c r="G6" s="397"/>
      <c r="H6" s="454" t="s">
        <v>148</v>
      </c>
      <c r="I6" s="455"/>
      <c r="J6" s="455"/>
      <c r="K6" s="455"/>
      <c r="L6" s="455"/>
      <c r="M6" s="456"/>
      <c r="N6" s="458" t="s">
        <v>149</v>
      </c>
      <c r="O6" s="459"/>
      <c r="P6" s="459"/>
      <c r="Q6" s="459"/>
      <c r="R6" s="459"/>
      <c r="S6" s="460"/>
      <c r="T6" s="455" t="s">
        <v>150</v>
      </c>
      <c r="U6" s="455"/>
      <c r="V6" s="455"/>
      <c r="W6" s="455"/>
      <c r="X6" s="455"/>
      <c r="Y6" s="461"/>
    </row>
    <row r="7" spans="2:31" ht="19.95" customHeight="1" x14ac:dyDescent="0.45">
      <c r="B7" s="445"/>
      <c r="C7" s="446"/>
      <c r="D7" s="446"/>
      <c r="E7" s="446"/>
      <c r="F7" s="446"/>
      <c r="G7" s="447"/>
      <c r="H7" s="387" t="s">
        <v>459</v>
      </c>
      <c r="I7" s="388"/>
      <c r="J7" s="388"/>
      <c r="K7" s="388"/>
      <c r="L7" s="388"/>
      <c r="M7" s="389"/>
      <c r="N7" s="387" t="s">
        <v>459</v>
      </c>
      <c r="O7" s="388"/>
      <c r="P7" s="388"/>
      <c r="Q7" s="388"/>
      <c r="R7" s="388"/>
      <c r="S7" s="462"/>
      <c r="T7" s="388" t="s">
        <v>459</v>
      </c>
      <c r="U7" s="388"/>
      <c r="V7" s="388"/>
      <c r="W7" s="388"/>
      <c r="X7" s="388"/>
      <c r="Y7" s="462"/>
      <c r="Z7" s="246"/>
      <c r="AA7" s="246"/>
      <c r="AB7" s="246"/>
      <c r="AC7" s="246"/>
      <c r="AD7" s="246"/>
      <c r="AE7" s="246"/>
    </row>
    <row r="8" spans="2:31" ht="19.95" customHeight="1" x14ac:dyDescent="0.45">
      <c r="B8" s="448" t="s">
        <v>357</v>
      </c>
      <c r="C8" s="449"/>
      <c r="D8" s="449"/>
      <c r="E8" s="449"/>
      <c r="F8" s="449"/>
      <c r="G8" s="450"/>
      <c r="H8" s="451">
        <f>R23</f>
        <v>0</v>
      </c>
      <c r="I8" s="452"/>
      <c r="J8" s="452"/>
      <c r="K8" s="452"/>
      <c r="L8" s="452"/>
      <c r="M8" s="453"/>
      <c r="N8" s="451">
        <f>R30</f>
        <v>0</v>
      </c>
      <c r="O8" s="452"/>
      <c r="P8" s="452"/>
      <c r="Q8" s="452"/>
      <c r="R8" s="452"/>
      <c r="S8" s="457"/>
      <c r="T8" s="452">
        <f>R37</f>
        <v>0</v>
      </c>
      <c r="U8" s="452"/>
      <c r="V8" s="452"/>
      <c r="W8" s="452"/>
      <c r="X8" s="452"/>
      <c r="Y8" s="457"/>
      <c r="Z8" s="245"/>
      <c r="AA8" s="245"/>
      <c r="AB8" s="245"/>
      <c r="AC8" s="245"/>
      <c r="AD8" s="245"/>
      <c r="AE8" s="245"/>
    </row>
    <row r="9" spans="2:31" ht="19.95" customHeight="1" x14ac:dyDescent="0.45">
      <c r="B9" s="366" t="s">
        <v>380</v>
      </c>
      <c r="C9" s="367"/>
      <c r="D9" s="367"/>
      <c r="E9" s="367"/>
      <c r="F9" s="367"/>
      <c r="G9" s="368"/>
      <c r="H9" s="440"/>
      <c r="I9" s="441"/>
      <c r="J9" s="441"/>
      <c r="K9" s="441"/>
      <c r="L9" s="441"/>
      <c r="M9" s="443"/>
      <c r="N9" s="440"/>
      <c r="O9" s="441"/>
      <c r="P9" s="441"/>
      <c r="Q9" s="441"/>
      <c r="R9" s="441"/>
      <c r="S9" s="442"/>
      <c r="T9" s="441"/>
      <c r="U9" s="441"/>
      <c r="V9" s="441"/>
      <c r="W9" s="441"/>
      <c r="X9" s="441"/>
      <c r="Y9" s="442"/>
      <c r="Z9" s="245"/>
      <c r="AA9" s="245"/>
      <c r="AB9" s="245"/>
      <c r="AC9" s="245"/>
      <c r="AD9" s="245"/>
      <c r="AE9" s="245"/>
    </row>
    <row r="10" spans="2:31" ht="19.95" customHeight="1" x14ac:dyDescent="0.45">
      <c r="B10" s="366" t="s">
        <v>359</v>
      </c>
      <c r="C10" s="367"/>
      <c r="D10" s="367"/>
      <c r="E10" s="367"/>
      <c r="F10" s="367"/>
      <c r="G10" s="368"/>
      <c r="H10" s="364">
        <f>H8-H9</f>
        <v>0</v>
      </c>
      <c r="I10" s="361"/>
      <c r="J10" s="361"/>
      <c r="K10" s="361"/>
      <c r="L10" s="361"/>
      <c r="M10" s="362"/>
      <c r="N10" s="364">
        <f>N8-N9</f>
        <v>0</v>
      </c>
      <c r="O10" s="361"/>
      <c r="P10" s="361"/>
      <c r="Q10" s="361"/>
      <c r="R10" s="361"/>
      <c r="S10" s="363"/>
      <c r="T10" s="361">
        <f t="shared" ref="T10" si="0">T8-T9</f>
        <v>0</v>
      </c>
      <c r="U10" s="361"/>
      <c r="V10" s="361"/>
      <c r="W10" s="361"/>
      <c r="X10" s="361"/>
      <c r="Y10" s="363"/>
      <c r="Z10" s="245"/>
      <c r="AA10" s="245"/>
      <c r="AB10" s="245"/>
      <c r="AC10" s="245"/>
      <c r="AD10" s="245"/>
      <c r="AE10" s="245"/>
    </row>
    <row r="11" spans="2:31" ht="19.95" customHeight="1" x14ac:dyDescent="0.45">
      <c r="B11" s="369" t="s">
        <v>360</v>
      </c>
      <c r="C11" s="378"/>
      <c r="D11" s="378"/>
      <c r="E11" s="378"/>
      <c r="F11" s="378"/>
      <c r="G11" s="379"/>
      <c r="H11" s="440"/>
      <c r="I11" s="441"/>
      <c r="J11" s="441"/>
      <c r="K11" s="441"/>
      <c r="L11" s="441"/>
      <c r="M11" s="443"/>
      <c r="N11" s="440"/>
      <c r="O11" s="441"/>
      <c r="P11" s="441"/>
      <c r="Q11" s="441"/>
      <c r="R11" s="441"/>
      <c r="S11" s="442"/>
      <c r="T11" s="441"/>
      <c r="U11" s="441"/>
      <c r="V11" s="441"/>
      <c r="W11" s="441"/>
      <c r="X11" s="441"/>
      <c r="Y11" s="442"/>
      <c r="Z11" s="245"/>
      <c r="AA11" s="245"/>
      <c r="AB11" s="245"/>
      <c r="AC11" s="245"/>
      <c r="AD11" s="245"/>
      <c r="AE11" s="245"/>
    </row>
    <row r="12" spans="2:31" ht="19.95" customHeight="1" x14ac:dyDescent="0.45">
      <c r="B12" s="444" t="s">
        <v>381</v>
      </c>
      <c r="C12" s="374"/>
      <c r="D12" s="374"/>
      <c r="E12" s="374"/>
      <c r="F12" s="374"/>
      <c r="G12" s="375"/>
      <c r="H12" s="347">
        <f>H10-H11</f>
        <v>0</v>
      </c>
      <c r="I12" s="348"/>
      <c r="J12" s="348"/>
      <c r="K12" s="348"/>
      <c r="L12" s="348"/>
      <c r="M12" s="349"/>
      <c r="N12" s="347">
        <f>N10-N11</f>
        <v>0</v>
      </c>
      <c r="O12" s="348"/>
      <c r="P12" s="348"/>
      <c r="Q12" s="348"/>
      <c r="R12" s="348"/>
      <c r="S12" s="351"/>
      <c r="T12" s="348">
        <f t="shared" ref="T12" si="1">T10-T11</f>
        <v>0</v>
      </c>
      <c r="U12" s="348"/>
      <c r="V12" s="348"/>
      <c r="W12" s="348"/>
      <c r="X12" s="348"/>
      <c r="Y12" s="351"/>
      <c r="Z12" s="245"/>
      <c r="AA12" s="245"/>
      <c r="AB12" s="245"/>
      <c r="AC12" s="245"/>
      <c r="AD12" s="245"/>
      <c r="AE12" s="245"/>
    </row>
    <row r="13" spans="2:31" ht="16.5" customHeight="1" x14ac:dyDescent="0.45"/>
    <row r="14" spans="2:31" ht="16.5" customHeight="1" x14ac:dyDescent="0.45">
      <c r="B14" s="299" t="s">
        <v>54</v>
      </c>
      <c r="C14" s="299"/>
      <c r="D14" s="299"/>
      <c r="E14" s="299"/>
      <c r="F14" s="299"/>
      <c r="G14" s="299"/>
      <c r="H14" s="299"/>
      <c r="I14" s="299"/>
      <c r="J14" s="299"/>
      <c r="K14" s="299"/>
      <c r="L14" s="299"/>
      <c r="M14" s="299"/>
      <c r="N14" s="299"/>
      <c r="O14" s="299"/>
      <c r="P14" s="299"/>
      <c r="Q14" s="299"/>
      <c r="R14" s="299"/>
      <c r="S14" s="299"/>
      <c r="T14" s="299"/>
      <c r="U14" s="299"/>
      <c r="V14" s="299"/>
      <c r="W14" s="299"/>
      <c r="X14" s="299"/>
      <c r="Y14" s="299"/>
      <c r="Z14" s="299"/>
      <c r="AA14" s="299"/>
      <c r="AB14" s="299"/>
      <c r="AC14" s="299"/>
      <c r="AD14" s="299"/>
      <c r="AE14" s="299"/>
    </row>
    <row r="15" spans="2:31" ht="16.5" customHeight="1" x14ac:dyDescent="0.45">
      <c r="B15" s="299"/>
      <c r="C15" s="299"/>
      <c r="D15" s="299"/>
      <c r="E15" s="299"/>
      <c r="F15" s="299"/>
      <c r="G15" s="299"/>
      <c r="H15" s="299"/>
      <c r="I15" s="299"/>
      <c r="J15" s="299"/>
      <c r="K15" s="299"/>
      <c r="L15" s="299"/>
      <c r="M15" s="299"/>
      <c r="N15" s="299"/>
      <c r="O15" s="299"/>
      <c r="P15" s="299"/>
      <c r="Q15" s="299"/>
      <c r="R15" s="299"/>
      <c r="S15" s="299"/>
      <c r="T15" s="299"/>
      <c r="U15" s="299"/>
      <c r="V15" s="299"/>
      <c r="W15" s="299"/>
      <c r="X15" s="299"/>
      <c r="Y15" s="299"/>
      <c r="Z15" s="299"/>
      <c r="AA15" s="299"/>
      <c r="AB15" s="299"/>
      <c r="AC15" s="299"/>
      <c r="AD15" s="299"/>
      <c r="AE15" s="299"/>
    </row>
    <row r="16" spans="2:31" ht="16.5" customHeight="1" x14ac:dyDescent="0.45">
      <c r="B16" s="7"/>
    </row>
    <row r="17" spans="2:32" ht="16.5" customHeight="1" x14ac:dyDescent="0.45">
      <c r="B17" s="437" t="s">
        <v>148</v>
      </c>
      <c r="C17" s="437"/>
      <c r="D17" s="437"/>
      <c r="E17" s="437"/>
      <c r="F17" s="437"/>
      <c r="G17" s="437"/>
    </row>
    <row r="18" spans="2:32" ht="16.5" customHeight="1" x14ac:dyDescent="0.45">
      <c r="B18" s="438" t="s">
        <v>138</v>
      </c>
      <c r="C18" s="435"/>
      <c r="D18" s="435"/>
      <c r="E18" s="435"/>
      <c r="F18" s="435"/>
      <c r="G18" s="435"/>
      <c r="H18" s="435" t="s">
        <v>139</v>
      </c>
      <c r="I18" s="435"/>
      <c r="J18" s="435"/>
      <c r="K18" s="435" t="s">
        <v>140</v>
      </c>
      <c r="L18" s="435"/>
      <c r="M18" s="435"/>
      <c r="N18" s="435" t="s">
        <v>141</v>
      </c>
      <c r="O18" s="435"/>
      <c r="P18" s="435"/>
      <c r="Q18" s="435"/>
      <c r="R18" s="435" t="s">
        <v>142</v>
      </c>
      <c r="S18" s="435"/>
      <c r="T18" s="435"/>
      <c r="U18" s="435" t="s">
        <v>143</v>
      </c>
      <c r="V18" s="435"/>
      <c r="W18" s="435"/>
      <c r="X18" s="435"/>
      <c r="Y18" s="435"/>
      <c r="Z18" s="435"/>
      <c r="AA18" s="435"/>
      <c r="AB18" s="435"/>
      <c r="AC18" s="435"/>
      <c r="AD18" s="435"/>
      <c r="AE18" s="436"/>
      <c r="AF18" s="10"/>
    </row>
    <row r="19" spans="2:32" ht="16.5" customHeight="1" x14ac:dyDescent="0.45">
      <c r="B19" s="47" t="s">
        <v>144</v>
      </c>
      <c r="C19" s="415"/>
      <c r="D19" s="416"/>
      <c r="E19" s="416"/>
      <c r="F19" s="416"/>
      <c r="G19" s="416"/>
      <c r="H19" s="417"/>
      <c r="I19" s="418"/>
      <c r="J19" s="53"/>
      <c r="K19" s="417"/>
      <c r="L19" s="418"/>
      <c r="M19" s="53"/>
      <c r="N19" s="417"/>
      <c r="O19" s="417"/>
      <c r="P19" s="418"/>
      <c r="Q19" s="54"/>
      <c r="R19" s="419">
        <f>H19*K19*N19</f>
        <v>0</v>
      </c>
      <c r="S19" s="419"/>
      <c r="T19" s="419"/>
      <c r="U19" s="420"/>
      <c r="V19" s="420"/>
      <c r="W19" s="420"/>
      <c r="X19" s="420"/>
      <c r="Y19" s="420"/>
      <c r="Z19" s="420"/>
      <c r="AA19" s="420"/>
      <c r="AB19" s="420"/>
      <c r="AC19" s="420"/>
      <c r="AD19" s="420"/>
      <c r="AE19" s="421"/>
      <c r="AF19" s="243"/>
    </row>
    <row r="20" spans="2:32" ht="16.5" customHeight="1" x14ac:dyDescent="0.45">
      <c r="B20" s="48" t="s">
        <v>145</v>
      </c>
      <c r="C20" s="428"/>
      <c r="D20" s="429"/>
      <c r="E20" s="429"/>
      <c r="F20" s="429"/>
      <c r="G20" s="429"/>
      <c r="H20" s="430"/>
      <c r="I20" s="431"/>
      <c r="J20" s="55"/>
      <c r="K20" s="430"/>
      <c r="L20" s="431"/>
      <c r="M20" s="56"/>
      <c r="N20" s="430"/>
      <c r="O20" s="430"/>
      <c r="P20" s="431"/>
      <c r="Q20" s="57"/>
      <c r="R20" s="406">
        <f t="shared" ref="R20:R22" si="2">H20*K20*N20</f>
        <v>0</v>
      </c>
      <c r="S20" s="406"/>
      <c r="T20" s="406"/>
      <c r="U20" s="422"/>
      <c r="V20" s="422"/>
      <c r="W20" s="422"/>
      <c r="X20" s="422"/>
      <c r="Y20" s="422"/>
      <c r="Z20" s="422"/>
      <c r="AA20" s="422"/>
      <c r="AB20" s="422"/>
      <c r="AC20" s="422"/>
      <c r="AD20" s="422"/>
      <c r="AE20" s="423"/>
      <c r="AF20" s="243"/>
    </row>
    <row r="21" spans="2:32" ht="16.5" customHeight="1" x14ac:dyDescent="0.45">
      <c r="B21" s="48" t="s">
        <v>146</v>
      </c>
      <c r="C21" s="428"/>
      <c r="D21" s="429"/>
      <c r="E21" s="429"/>
      <c r="F21" s="429"/>
      <c r="G21" s="429"/>
      <c r="H21" s="430"/>
      <c r="I21" s="431"/>
      <c r="J21" s="55"/>
      <c r="K21" s="430"/>
      <c r="L21" s="431"/>
      <c r="M21" s="56"/>
      <c r="N21" s="430"/>
      <c r="O21" s="430"/>
      <c r="P21" s="431"/>
      <c r="Q21" s="57"/>
      <c r="R21" s="406">
        <f t="shared" si="2"/>
        <v>0</v>
      </c>
      <c r="S21" s="406"/>
      <c r="T21" s="406"/>
      <c r="U21" s="422"/>
      <c r="V21" s="422"/>
      <c r="W21" s="422"/>
      <c r="X21" s="422"/>
      <c r="Y21" s="422"/>
      <c r="Z21" s="422"/>
      <c r="AA21" s="422"/>
      <c r="AB21" s="422"/>
      <c r="AC21" s="422"/>
      <c r="AD21" s="422"/>
      <c r="AE21" s="423"/>
      <c r="AF21" s="243"/>
    </row>
    <row r="22" spans="2:32" ht="16.5" customHeight="1" x14ac:dyDescent="0.45">
      <c r="B22" s="49" t="s">
        <v>147</v>
      </c>
      <c r="C22" s="407"/>
      <c r="D22" s="408"/>
      <c r="E22" s="408"/>
      <c r="F22" s="408"/>
      <c r="G22" s="408"/>
      <c r="H22" s="409"/>
      <c r="I22" s="410"/>
      <c r="J22" s="58"/>
      <c r="K22" s="409"/>
      <c r="L22" s="410"/>
      <c r="M22" s="59"/>
      <c r="N22" s="409"/>
      <c r="O22" s="409"/>
      <c r="P22" s="410"/>
      <c r="Q22" s="60"/>
      <c r="R22" s="411">
        <f t="shared" si="2"/>
        <v>0</v>
      </c>
      <c r="S22" s="411"/>
      <c r="T22" s="411"/>
      <c r="U22" s="426"/>
      <c r="V22" s="426"/>
      <c r="W22" s="426"/>
      <c r="X22" s="426"/>
      <c r="Y22" s="426"/>
      <c r="Z22" s="426"/>
      <c r="AA22" s="426"/>
      <c r="AB22" s="426"/>
      <c r="AC22" s="426"/>
      <c r="AD22" s="426"/>
      <c r="AE22" s="427"/>
      <c r="AF22" s="243"/>
    </row>
    <row r="23" spans="2:32" ht="16.5" customHeight="1" x14ac:dyDescent="0.45">
      <c r="N23" s="403" t="s">
        <v>151</v>
      </c>
      <c r="O23" s="403"/>
      <c r="P23" s="403"/>
      <c r="Q23" s="403"/>
      <c r="R23" s="404">
        <f>SUM(R19:T22)</f>
        <v>0</v>
      </c>
      <c r="S23" s="405"/>
      <c r="T23" s="405"/>
    </row>
    <row r="24" spans="2:32" ht="16.5" customHeight="1" x14ac:dyDescent="0.45">
      <c r="B24" s="402" t="s">
        <v>149</v>
      </c>
      <c r="C24" s="402"/>
      <c r="D24" s="402"/>
      <c r="E24" s="402"/>
      <c r="F24" s="402"/>
      <c r="G24" s="402"/>
    </row>
    <row r="25" spans="2:32" ht="16.5" customHeight="1" x14ac:dyDescent="0.45">
      <c r="B25" s="438" t="s">
        <v>138</v>
      </c>
      <c r="C25" s="435"/>
      <c r="D25" s="435"/>
      <c r="E25" s="435"/>
      <c r="F25" s="435"/>
      <c r="G25" s="435"/>
      <c r="H25" s="435" t="s">
        <v>139</v>
      </c>
      <c r="I25" s="435"/>
      <c r="J25" s="435"/>
      <c r="K25" s="435" t="s">
        <v>140</v>
      </c>
      <c r="L25" s="435"/>
      <c r="M25" s="435"/>
      <c r="N25" s="435" t="s">
        <v>141</v>
      </c>
      <c r="O25" s="435"/>
      <c r="P25" s="435"/>
      <c r="Q25" s="435"/>
      <c r="R25" s="435" t="s">
        <v>142</v>
      </c>
      <c r="S25" s="435"/>
      <c r="T25" s="435"/>
      <c r="U25" s="434" t="s">
        <v>143</v>
      </c>
      <c r="V25" s="434"/>
      <c r="W25" s="434"/>
      <c r="X25" s="434"/>
      <c r="Y25" s="434"/>
      <c r="Z25" s="434"/>
      <c r="AA25" s="434"/>
      <c r="AB25" s="434"/>
      <c r="AC25" s="434"/>
      <c r="AD25" s="434"/>
      <c r="AE25" s="439"/>
    </row>
    <row r="26" spans="2:32" ht="16.5" customHeight="1" x14ac:dyDescent="0.45">
      <c r="B26" s="47" t="s">
        <v>144</v>
      </c>
      <c r="C26" s="415"/>
      <c r="D26" s="416"/>
      <c r="E26" s="416"/>
      <c r="F26" s="416"/>
      <c r="G26" s="416"/>
      <c r="H26" s="417"/>
      <c r="I26" s="418"/>
      <c r="J26" s="53"/>
      <c r="K26" s="417"/>
      <c r="L26" s="418"/>
      <c r="M26" s="53"/>
      <c r="N26" s="417"/>
      <c r="O26" s="417"/>
      <c r="P26" s="418"/>
      <c r="Q26" s="54"/>
      <c r="R26" s="419">
        <f>H26*K26*N26</f>
        <v>0</v>
      </c>
      <c r="S26" s="419"/>
      <c r="T26" s="419"/>
      <c r="U26" s="420"/>
      <c r="V26" s="420"/>
      <c r="W26" s="420"/>
      <c r="X26" s="420"/>
      <c r="Y26" s="420"/>
      <c r="Z26" s="420"/>
      <c r="AA26" s="420"/>
      <c r="AB26" s="420"/>
      <c r="AC26" s="420"/>
      <c r="AD26" s="420"/>
      <c r="AE26" s="421"/>
    </row>
    <row r="27" spans="2:32" ht="16.5" customHeight="1" x14ac:dyDescent="0.45">
      <c r="B27" s="48" t="s">
        <v>145</v>
      </c>
      <c r="C27" s="428"/>
      <c r="D27" s="429"/>
      <c r="E27" s="429"/>
      <c r="F27" s="429"/>
      <c r="G27" s="429"/>
      <c r="H27" s="430"/>
      <c r="I27" s="431"/>
      <c r="J27" s="55"/>
      <c r="K27" s="430"/>
      <c r="L27" s="431"/>
      <c r="M27" s="56"/>
      <c r="N27" s="430"/>
      <c r="O27" s="430"/>
      <c r="P27" s="431"/>
      <c r="Q27" s="57"/>
      <c r="R27" s="406">
        <f t="shared" ref="R27:R29" si="3">H27*K27*N27</f>
        <v>0</v>
      </c>
      <c r="S27" s="406"/>
      <c r="T27" s="406"/>
      <c r="U27" s="422"/>
      <c r="V27" s="422"/>
      <c r="W27" s="422"/>
      <c r="X27" s="422"/>
      <c r="Y27" s="422"/>
      <c r="Z27" s="422"/>
      <c r="AA27" s="422"/>
      <c r="AB27" s="422"/>
      <c r="AC27" s="422"/>
      <c r="AD27" s="422"/>
      <c r="AE27" s="423"/>
    </row>
    <row r="28" spans="2:32" ht="16.5" customHeight="1" x14ac:dyDescent="0.45">
      <c r="B28" s="48" t="s">
        <v>146</v>
      </c>
      <c r="C28" s="428"/>
      <c r="D28" s="429"/>
      <c r="E28" s="429"/>
      <c r="F28" s="429"/>
      <c r="G28" s="429"/>
      <c r="H28" s="430"/>
      <c r="I28" s="431"/>
      <c r="J28" s="55"/>
      <c r="K28" s="430"/>
      <c r="L28" s="431"/>
      <c r="M28" s="56"/>
      <c r="N28" s="430"/>
      <c r="O28" s="430"/>
      <c r="P28" s="431"/>
      <c r="Q28" s="57"/>
      <c r="R28" s="406">
        <f t="shared" si="3"/>
        <v>0</v>
      </c>
      <c r="S28" s="406"/>
      <c r="T28" s="406"/>
      <c r="U28" s="422"/>
      <c r="V28" s="422"/>
      <c r="W28" s="422"/>
      <c r="X28" s="422"/>
      <c r="Y28" s="422"/>
      <c r="Z28" s="422"/>
      <c r="AA28" s="422"/>
      <c r="AB28" s="422"/>
      <c r="AC28" s="422"/>
      <c r="AD28" s="422"/>
      <c r="AE28" s="423"/>
    </row>
    <row r="29" spans="2:32" ht="16.5" customHeight="1" x14ac:dyDescent="0.45">
      <c r="B29" s="49" t="s">
        <v>147</v>
      </c>
      <c r="C29" s="407"/>
      <c r="D29" s="408"/>
      <c r="E29" s="408"/>
      <c r="F29" s="408"/>
      <c r="G29" s="408"/>
      <c r="H29" s="409"/>
      <c r="I29" s="410"/>
      <c r="J29" s="58"/>
      <c r="K29" s="409"/>
      <c r="L29" s="410"/>
      <c r="M29" s="59"/>
      <c r="N29" s="409"/>
      <c r="O29" s="409"/>
      <c r="P29" s="410"/>
      <c r="Q29" s="60"/>
      <c r="R29" s="411">
        <f t="shared" si="3"/>
        <v>0</v>
      </c>
      <c r="S29" s="411"/>
      <c r="T29" s="411"/>
      <c r="U29" s="426"/>
      <c r="V29" s="426"/>
      <c r="W29" s="426"/>
      <c r="X29" s="426"/>
      <c r="Y29" s="426"/>
      <c r="Z29" s="426"/>
      <c r="AA29" s="426"/>
      <c r="AB29" s="426"/>
      <c r="AC29" s="426"/>
      <c r="AD29" s="426"/>
      <c r="AE29" s="427"/>
    </row>
    <row r="30" spans="2:32" ht="16.5" customHeight="1" x14ac:dyDescent="0.45">
      <c r="N30" s="403" t="s">
        <v>151</v>
      </c>
      <c r="O30" s="403"/>
      <c r="P30" s="403"/>
      <c r="Q30" s="403"/>
      <c r="R30" s="404">
        <f>SUM(R26:T29)</f>
        <v>0</v>
      </c>
      <c r="S30" s="405"/>
      <c r="T30" s="405"/>
    </row>
    <row r="31" spans="2:32" ht="16.5" customHeight="1" x14ac:dyDescent="0.45">
      <c r="B31" s="402" t="s">
        <v>150</v>
      </c>
      <c r="C31" s="402"/>
      <c r="D31" s="402"/>
      <c r="E31" s="402"/>
      <c r="F31" s="402"/>
      <c r="G31" s="402"/>
    </row>
    <row r="32" spans="2:32" ht="16.5" customHeight="1" x14ac:dyDescent="0.45">
      <c r="B32" s="432" t="s">
        <v>138</v>
      </c>
      <c r="C32" s="432"/>
      <c r="D32" s="432"/>
      <c r="E32" s="432"/>
      <c r="F32" s="432"/>
      <c r="G32" s="433"/>
      <c r="H32" s="434" t="s">
        <v>139</v>
      </c>
      <c r="I32" s="434"/>
      <c r="J32" s="434"/>
      <c r="K32" s="434" t="s">
        <v>140</v>
      </c>
      <c r="L32" s="434"/>
      <c r="M32" s="434"/>
      <c r="N32" s="434" t="s">
        <v>141</v>
      </c>
      <c r="O32" s="434"/>
      <c r="P32" s="434"/>
      <c r="Q32" s="434"/>
      <c r="R32" s="434" t="s">
        <v>142</v>
      </c>
      <c r="S32" s="434"/>
      <c r="T32" s="434"/>
      <c r="U32" s="412" t="s">
        <v>143</v>
      </c>
      <c r="V32" s="413"/>
      <c r="W32" s="413"/>
      <c r="X32" s="413"/>
      <c r="Y32" s="413"/>
      <c r="Z32" s="413"/>
      <c r="AA32" s="413"/>
      <c r="AB32" s="413"/>
      <c r="AC32" s="413"/>
      <c r="AD32" s="413"/>
      <c r="AE32" s="414"/>
    </row>
    <row r="33" spans="2:31" ht="16.5" customHeight="1" x14ac:dyDescent="0.45">
      <c r="B33" s="50" t="s">
        <v>144</v>
      </c>
      <c r="C33" s="415"/>
      <c r="D33" s="416"/>
      <c r="E33" s="416"/>
      <c r="F33" s="416"/>
      <c r="G33" s="416"/>
      <c r="H33" s="417"/>
      <c r="I33" s="418"/>
      <c r="J33" s="53"/>
      <c r="K33" s="417"/>
      <c r="L33" s="418"/>
      <c r="M33" s="53"/>
      <c r="N33" s="417"/>
      <c r="O33" s="417"/>
      <c r="P33" s="418"/>
      <c r="Q33" s="54"/>
      <c r="R33" s="419">
        <f>H33*K33*N33</f>
        <v>0</v>
      </c>
      <c r="S33" s="419"/>
      <c r="T33" s="419"/>
      <c r="U33" s="420"/>
      <c r="V33" s="420"/>
      <c r="W33" s="420"/>
      <c r="X33" s="420"/>
      <c r="Y33" s="420"/>
      <c r="Z33" s="420"/>
      <c r="AA33" s="420"/>
      <c r="AB33" s="420"/>
      <c r="AC33" s="420"/>
      <c r="AD33" s="420"/>
      <c r="AE33" s="421"/>
    </row>
    <row r="34" spans="2:31" ht="16.5" customHeight="1" x14ac:dyDescent="0.45">
      <c r="B34" s="51" t="s">
        <v>145</v>
      </c>
      <c r="C34" s="428"/>
      <c r="D34" s="429"/>
      <c r="E34" s="429"/>
      <c r="F34" s="429"/>
      <c r="G34" s="429"/>
      <c r="H34" s="430"/>
      <c r="I34" s="431"/>
      <c r="J34" s="55"/>
      <c r="K34" s="430"/>
      <c r="L34" s="431"/>
      <c r="M34" s="56"/>
      <c r="N34" s="430"/>
      <c r="O34" s="430"/>
      <c r="P34" s="431"/>
      <c r="Q34" s="57"/>
      <c r="R34" s="406">
        <f t="shared" ref="R34:R36" si="4">H34*K34*N34</f>
        <v>0</v>
      </c>
      <c r="S34" s="406"/>
      <c r="T34" s="406"/>
      <c r="U34" s="422"/>
      <c r="V34" s="422"/>
      <c r="W34" s="422"/>
      <c r="X34" s="422"/>
      <c r="Y34" s="422"/>
      <c r="Z34" s="422"/>
      <c r="AA34" s="422"/>
      <c r="AB34" s="422"/>
      <c r="AC34" s="422"/>
      <c r="AD34" s="422"/>
      <c r="AE34" s="423"/>
    </row>
    <row r="35" spans="2:31" ht="16.5" customHeight="1" x14ac:dyDescent="0.45">
      <c r="B35" s="51" t="s">
        <v>146</v>
      </c>
      <c r="C35" s="428"/>
      <c r="D35" s="429"/>
      <c r="E35" s="429"/>
      <c r="F35" s="429"/>
      <c r="G35" s="429"/>
      <c r="H35" s="430"/>
      <c r="I35" s="431"/>
      <c r="J35" s="55"/>
      <c r="K35" s="430"/>
      <c r="L35" s="431"/>
      <c r="M35" s="56"/>
      <c r="N35" s="430"/>
      <c r="O35" s="430"/>
      <c r="P35" s="431"/>
      <c r="Q35" s="57"/>
      <c r="R35" s="406">
        <f t="shared" si="4"/>
        <v>0</v>
      </c>
      <c r="S35" s="406"/>
      <c r="T35" s="406"/>
      <c r="U35" s="424"/>
      <c r="V35" s="424"/>
      <c r="W35" s="424"/>
      <c r="X35" s="424"/>
      <c r="Y35" s="424"/>
      <c r="Z35" s="424"/>
      <c r="AA35" s="424"/>
      <c r="AB35" s="424"/>
      <c r="AC35" s="424"/>
      <c r="AD35" s="424"/>
      <c r="AE35" s="425"/>
    </row>
    <row r="36" spans="2:31" ht="16.5" customHeight="1" x14ac:dyDescent="0.45">
      <c r="B36" s="46" t="s">
        <v>147</v>
      </c>
      <c r="C36" s="407"/>
      <c r="D36" s="408"/>
      <c r="E36" s="408"/>
      <c r="F36" s="408"/>
      <c r="G36" s="408"/>
      <c r="H36" s="409"/>
      <c r="I36" s="410"/>
      <c r="J36" s="58"/>
      <c r="K36" s="409"/>
      <c r="L36" s="410"/>
      <c r="M36" s="59"/>
      <c r="N36" s="409"/>
      <c r="O36" s="409"/>
      <c r="P36" s="410"/>
      <c r="Q36" s="60"/>
      <c r="R36" s="411">
        <f t="shared" si="4"/>
        <v>0</v>
      </c>
      <c r="S36" s="411"/>
      <c r="T36" s="411"/>
      <c r="U36" s="426"/>
      <c r="V36" s="426"/>
      <c r="W36" s="426"/>
      <c r="X36" s="426"/>
      <c r="Y36" s="426"/>
      <c r="Z36" s="426"/>
      <c r="AA36" s="426"/>
      <c r="AB36" s="426"/>
      <c r="AC36" s="426"/>
      <c r="AD36" s="426"/>
      <c r="AE36" s="427"/>
    </row>
    <row r="37" spans="2:31" ht="16.5" customHeight="1" x14ac:dyDescent="0.45">
      <c r="N37" s="403" t="s">
        <v>151</v>
      </c>
      <c r="O37" s="403"/>
      <c r="P37" s="403"/>
      <c r="Q37" s="403"/>
      <c r="R37" s="404">
        <f>SUM(R33:T36)</f>
        <v>0</v>
      </c>
      <c r="S37" s="405"/>
      <c r="T37" s="405"/>
    </row>
    <row r="38" spans="2:31" ht="16.5" customHeight="1" x14ac:dyDescent="0.45"/>
    <row r="39" spans="2:31" ht="16.5" customHeight="1" x14ac:dyDescent="0.45">
      <c r="B39" s="1" t="s">
        <v>152</v>
      </c>
    </row>
    <row r="40" spans="2:31" ht="16.5" customHeight="1" x14ac:dyDescent="0.45"/>
    <row r="41" spans="2:31" ht="16.5" customHeight="1" x14ac:dyDescent="0.45"/>
  </sheetData>
  <mergeCells count="121">
    <mergeCell ref="B3:AE3"/>
    <mergeCell ref="B5:G7"/>
    <mergeCell ref="AA4:AE4"/>
    <mergeCell ref="B11:G11"/>
    <mergeCell ref="B10:G10"/>
    <mergeCell ref="B9:G9"/>
    <mergeCell ref="B8:G8"/>
    <mergeCell ref="H7:M7"/>
    <mergeCell ref="H8:M8"/>
    <mergeCell ref="H6:M6"/>
    <mergeCell ref="N8:S8"/>
    <mergeCell ref="T8:Y8"/>
    <mergeCell ref="N9:S9"/>
    <mergeCell ref="T9:Y9"/>
    <mergeCell ref="N6:S6"/>
    <mergeCell ref="T6:Y6"/>
    <mergeCell ref="N7:S7"/>
    <mergeCell ref="T7:Y7"/>
    <mergeCell ref="H5:Y5"/>
    <mergeCell ref="T12:Y12"/>
    <mergeCell ref="B14:AE15"/>
    <mergeCell ref="N10:S10"/>
    <mergeCell ref="T10:Y10"/>
    <mergeCell ref="N11:S11"/>
    <mergeCell ref="T11:Y11"/>
    <mergeCell ref="H9:M9"/>
    <mergeCell ref="H10:M10"/>
    <mergeCell ref="H11:M11"/>
    <mergeCell ref="H12:M12"/>
    <mergeCell ref="B12:G12"/>
    <mergeCell ref="N12:S12"/>
    <mergeCell ref="K20:L20"/>
    <mergeCell ref="N20:P20"/>
    <mergeCell ref="R20:T20"/>
    <mergeCell ref="C21:G21"/>
    <mergeCell ref="H21:I21"/>
    <mergeCell ref="K21:L21"/>
    <mergeCell ref="N21:P21"/>
    <mergeCell ref="B18:G18"/>
    <mergeCell ref="H18:J18"/>
    <mergeCell ref="K18:M18"/>
    <mergeCell ref="N18:Q18"/>
    <mergeCell ref="R18:T18"/>
    <mergeCell ref="U18:AE18"/>
    <mergeCell ref="U19:AE22"/>
    <mergeCell ref="B17:G17"/>
    <mergeCell ref="B25:G25"/>
    <mergeCell ref="H25:J25"/>
    <mergeCell ref="K25:M25"/>
    <mergeCell ref="N25:Q25"/>
    <mergeCell ref="R25:T25"/>
    <mergeCell ref="U25:AE25"/>
    <mergeCell ref="B24:G24"/>
    <mergeCell ref="R23:T23"/>
    <mergeCell ref="R21:T21"/>
    <mergeCell ref="C22:G22"/>
    <mergeCell ref="H22:I22"/>
    <mergeCell ref="K22:L22"/>
    <mergeCell ref="N22:P22"/>
    <mergeCell ref="R22:T22"/>
    <mergeCell ref="C19:G19"/>
    <mergeCell ref="H19:I19"/>
    <mergeCell ref="K19:L19"/>
    <mergeCell ref="N19:P19"/>
    <mergeCell ref="R19:T19"/>
    <mergeCell ref="C20:G20"/>
    <mergeCell ref="H20:I20"/>
    <mergeCell ref="U26:AE29"/>
    <mergeCell ref="C27:G27"/>
    <mergeCell ref="H27:I27"/>
    <mergeCell ref="K27:L27"/>
    <mergeCell ref="N27:P27"/>
    <mergeCell ref="R27:T27"/>
    <mergeCell ref="C28:G28"/>
    <mergeCell ref="H28:I28"/>
    <mergeCell ref="K28:L28"/>
    <mergeCell ref="N28:P28"/>
    <mergeCell ref="R28:T28"/>
    <mergeCell ref="C29:G29"/>
    <mergeCell ref="H29:I29"/>
    <mergeCell ref="K29:L29"/>
    <mergeCell ref="N29:P29"/>
    <mergeCell ref="R29:T29"/>
    <mergeCell ref="C26:G26"/>
    <mergeCell ref="H26:I26"/>
    <mergeCell ref="K26:L26"/>
    <mergeCell ref="N26:P26"/>
    <mergeCell ref="R26:T26"/>
    <mergeCell ref="U32:AE32"/>
    <mergeCell ref="C33:G33"/>
    <mergeCell ref="H33:I33"/>
    <mergeCell ref="K33:L33"/>
    <mergeCell ref="N33:P33"/>
    <mergeCell ref="R33:T33"/>
    <mergeCell ref="U33:AE36"/>
    <mergeCell ref="C34:G34"/>
    <mergeCell ref="H34:I34"/>
    <mergeCell ref="K34:L34"/>
    <mergeCell ref="N34:P34"/>
    <mergeCell ref="R34:T34"/>
    <mergeCell ref="C35:G35"/>
    <mergeCell ref="H35:I35"/>
    <mergeCell ref="K35:L35"/>
    <mergeCell ref="N35:P35"/>
    <mergeCell ref="B32:G32"/>
    <mergeCell ref="H32:J32"/>
    <mergeCell ref="K32:M32"/>
    <mergeCell ref="N32:Q32"/>
    <mergeCell ref="R32:T32"/>
    <mergeCell ref="B31:G31"/>
    <mergeCell ref="N23:Q23"/>
    <mergeCell ref="N30:Q30"/>
    <mergeCell ref="N37:Q37"/>
    <mergeCell ref="R30:T30"/>
    <mergeCell ref="R37:T37"/>
    <mergeCell ref="R35:T35"/>
    <mergeCell ref="C36:G36"/>
    <mergeCell ref="H36:I36"/>
    <mergeCell ref="K36:L36"/>
    <mergeCell ref="N36:P36"/>
    <mergeCell ref="R36:T36"/>
  </mergeCells>
  <phoneticPr fontId="3"/>
  <dataValidations count="8">
    <dataValidation allowBlank="1" showInputMessage="1" showErrorMessage="1" prompt="売上計上の期間を半角数字で記入。〇カ月や〇日などの数字のみ記入。_x000a_期間などがない場合は１を入力_x000a_" sqref="N19:P22 N26:P29 N33:P36" xr:uid="{F543BBD4-44A6-4074-84F6-45EB0AD01205}"/>
    <dataValidation allowBlank="1" showInputMessage="1" showErrorMessage="1" prompt="記入不要。売上高が自動的に反映されます。" sqref="R19:T22 R26:T29 R33:T36" xr:uid="{4A6EB289-7968-4178-81E7-01A610334C5B}"/>
    <dataValidation allowBlank="1" showInputMessage="1" showErrorMessage="1" prompt="売上見込に関する根拠や説明を記入。特にない場合は不要。" sqref="U33 U19 U26" xr:uid="{3D4A272F-0309-4EC7-A5FB-AD05E82F1D60}"/>
    <dataValidation allowBlank="1" showInputMessage="1" showErrorMessage="1" prompt="提供数量を半角数字で記入。" sqref="K19:L22 K26:L29 K33:L36" xr:uid="{4B94C66D-3459-4401-956B-80182DFD638A}"/>
    <dataValidation allowBlank="1" showInputMessage="1" showErrorMessage="1" prompt="単位を記入。" sqref="M19:M22 Q19:Q22 M26:M29 Q26:Q29 M33:M36 Q33:Q36" xr:uid="{4C11C344-3794-46C4-8C12-C7E431B0D981}"/>
    <dataValidation allowBlank="1" showInputMessage="1" showErrorMessage="1" prompt="円を記入" sqref="J19:J22 J26:J29 J33:J36" xr:uid="{C6AC9C1D-0C90-4224-9776-E6298B799C8E}"/>
    <dataValidation allowBlank="1" showInputMessage="1" showErrorMessage="1" prompt="単価（円）を半角数字で記入。" sqref="H19:I22 H26:I29 H33:I36" xr:uid="{0284C93C-C037-4B75-9F29-7277A75D1D4D}"/>
    <dataValidation allowBlank="1" showInputMessage="1" showErrorMessage="1" prompt="商品名・サービス名を記入。" sqref="C19:G22 C26:G29 C33:G36" xr:uid="{AE09C510-5763-42CD-92CA-1CA6C3E7AFBD}"/>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A8F3C-2CAE-41D0-B006-2C9CE398C9B6}">
  <sheetPr>
    <tabColor rgb="FF00B0F0"/>
  </sheetPr>
  <dimension ref="B2:AE45"/>
  <sheetViews>
    <sheetView view="pageBreakPreview" topLeftCell="A13" zoomScaleNormal="100" zoomScaleSheetLayoutView="100" workbookViewId="0">
      <selection activeCell="T32" sqref="T32:Y33"/>
    </sheetView>
  </sheetViews>
  <sheetFormatPr defaultColWidth="8.69921875" defaultRowHeight="12" x14ac:dyDescent="0.45"/>
  <cols>
    <col min="1" max="56" width="2.59765625" style="1" customWidth="1"/>
    <col min="57" max="16384" width="8.69921875" style="1"/>
  </cols>
  <sheetData>
    <row r="2" spans="2:31" ht="16.5" customHeight="1" x14ac:dyDescent="0.45">
      <c r="B2" s="1" t="s">
        <v>425</v>
      </c>
    </row>
    <row r="3" spans="2:31" ht="18" customHeight="1" x14ac:dyDescent="0.45">
      <c r="B3" s="301" t="s">
        <v>55</v>
      </c>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row>
    <row r="4" spans="2:31" ht="18" customHeight="1" x14ac:dyDescent="0.45">
      <c r="B4" s="1" t="s">
        <v>56</v>
      </c>
      <c r="AB4" s="401" t="s">
        <v>66</v>
      </c>
      <c r="AC4" s="401"/>
      <c r="AD4" s="401"/>
      <c r="AE4" s="401"/>
    </row>
    <row r="5" spans="2:31" ht="18" customHeight="1" x14ac:dyDescent="0.45">
      <c r="B5" s="308" t="s">
        <v>57</v>
      </c>
      <c r="C5" s="308"/>
      <c r="D5" s="308"/>
      <c r="E5" s="308"/>
      <c r="F5" s="308"/>
      <c r="G5" s="308"/>
      <c r="H5" s="308" t="s">
        <v>59</v>
      </c>
      <c r="I5" s="308"/>
      <c r="J5" s="308"/>
      <c r="K5" s="308"/>
      <c r="L5" s="308"/>
      <c r="M5" s="320"/>
      <c r="N5" s="509" t="s">
        <v>58</v>
      </c>
      <c r="O5" s="308"/>
      <c r="P5" s="308"/>
      <c r="Q5" s="308"/>
      <c r="R5" s="308"/>
      <c r="S5" s="308"/>
      <c r="T5" s="308"/>
      <c r="U5" s="308"/>
      <c r="V5" s="559"/>
      <c r="W5" s="319" t="s">
        <v>60</v>
      </c>
      <c r="X5" s="308"/>
      <c r="Y5" s="308"/>
      <c r="Z5" s="308"/>
      <c r="AA5" s="308"/>
      <c r="AB5" s="308"/>
      <c r="AC5" s="308"/>
      <c r="AD5" s="308"/>
      <c r="AE5" s="308"/>
    </row>
    <row r="6" spans="2:31" ht="18" customHeight="1" x14ac:dyDescent="0.45">
      <c r="B6" s="308" t="s">
        <v>61</v>
      </c>
      <c r="C6" s="308"/>
      <c r="D6" s="308"/>
      <c r="E6" s="308"/>
      <c r="F6" s="308"/>
      <c r="G6" s="308"/>
      <c r="H6" s="557">
        <f>T38</f>
        <v>0</v>
      </c>
      <c r="I6" s="558"/>
      <c r="J6" s="558"/>
      <c r="K6" s="558"/>
      <c r="L6" s="558"/>
      <c r="M6" s="558"/>
      <c r="N6" s="555" t="s">
        <v>154</v>
      </c>
      <c r="O6" s="555"/>
      <c r="P6" s="555"/>
      <c r="Q6" s="555"/>
      <c r="R6" s="555"/>
      <c r="S6" s="555"/>
      <c r="T6" s="555"/>
      <c r="U6" s="555"/>
      <c r="V6" s="555"/>
      <c r="W6" s="385"/>
      <c r="X6" s="385"/>
      <c r="Y6" s="385"/>
      <c r="Z6" s="385"/>
      <c r="AA6" s="385"/>
      <c r="AB6" s="385"/>
      <c r="AC6" s="385"/>
      <c r="AD6" s="385"/>
      <c r="AE6" s="386"/>
    </row>
    <row r="7" spans="2:31" ht="18" customHeight="1" x14ac:dyDescent="0.45">
      <c r="B7" s="523"/>
      <c r="C7" s="523"/>
      <c r="D7" s="523"/>
      <c r="E7" s="523"/>
      <c r="F7" s="523"/>
      <c r="G7" s="523"/>
      <c r="H7" s="497"/>
      <c r="I7" s="481"/>
      <c r="J7" s="481"/>
      <c r="K7" s="481"/>
      <c r="L7" s="481"/>
      <c r="M7" s="481"/>
      <c r="N7" s="556"/>
      <c r="O7" s="556"/>
      <c r="P7" s="556"/>
      <c r="Q7" s="556"/>
      <c r="R7" s="556"/>
      <c r="S7" s="556"/>
      <c r="T7" s="556"/>
      <c r="U7" s="556"/>
      <c r="V7" s="556"/>
      <c r="W7" s="394"/>
      <c r="X7" s="394"/>
      <c r="Y7" s="394"/>
      <c r="Z7" s="394"/>
      <c r="AA7" s="394"/>
      <c r="AB7" s="394"/>
      <c r="AC7" s="394"/>
      <c r="AD7" s="394"/>
      <c r="AE7" s="395"/>
    </row>
    <row r="8" spans="2:31" ht="18" customHeight="1" x14ac:dyDescent="0.45">
      <c r="B8" s="522" t="s">
        <v>49</v>
      </c>
      <c r="C8" s="522"/>
      <c r="D8" s="522"/>
      <c r="E8" s="522"/>
      <c r="F8" s="522"/>
      <c r="G8" s="522"/>
      <c r="H8" s="496">
        <f>H14-H6-H10-H12</f>
        <v>0</v>
      </c>
      <c r="I8" s="481"/>
      <c r="J8" s="481"/>
      <c r="K8" s="481"/>
      <c r="L8" s="481"/>
      <c r="M8" s="481"/>
      <c r="N8" s="394">
        <f>'様式第１号　交付申請書'!R13</f>
        <v>0</v>
      </c>
      <c r="O8" s="394"/>
      <c r="P8" s="394"/>
      <c r="Q8" s="394"/>
      <c r="R8" s="394"/>
      <c r="S8" s="394"/>
      <c r="T8" s="394"/>
      <c r="U8" s="394"/>
      <c r="V8" s="394"/>
      <c r="W8" s="492"/>
      <c r="X8" s="492"/>
      <c r="Y8" s="492"/>
      <c r="Z8" s="492"/>
      <c r="AA8" s="492"/>
      <c r="AB8" s="492"/>
      <c r="AC8" s="492"/>
      <c r="AD8" s="492"/>
      <c r="AE8" s="493"/>
    </row>
    <row r="9" spans="2:31" ht="18" customHeight="1" x14ac:dyDescent="0.45">
      <c r="B9" s="522"/>
      <c r="C9" s="522"/>
      <c r="D9" s="522"/>
      <c r="E9" s="522"/>
      <c r="F9" s="522"/>
      <c r="G9" s="522"/>
      <c r="H9" s="497"/>
      <c r="I9" s="481"/>
      <c r="J9" s="481"/>
      <c r="K9" s="481"/>
      <c r="L9" s="481"/>
      <c r="M9" s="481"/>
      <c r="N9" s="394"/>
      <c r="O9" s="394"/>
      <c r="P9" s="394"/>
      <c r="Q9" s="394"/>
      <c r="R9" s="394"/>
      <c r="S9" s="394"/>
      <c r="T9" s="394"/>
      <c r="U9" s="394"/>
      <c r="V9" s="394"/>
      <c r="W9" s="492"/>
      <c r="X9" s="492"/>
      <c r="Y9" s="492"/>
      <c r="Z9" s="492"/>
      <c r="AA9" s="492"/>
      <c r="AB9" s="492"/>
      <c r="AC9" s="492"/>
      <c r="AD9" s="492"/>
      <c r="AE9" s="493"/>
    </row>
    <row r="10" spans="2:31" ht="18" customHeight="1" x14ac:dyDescent="0.45">
      <c r="B10" s="522" t="s">
        <v>62</v>
      </c>
      <c r="C10" s="522"/>
      <c r="D10" s="522"/>
      <c r="E10" s="522"/>
      <c r="F10" s="522"/>
      <c r="G10" s="522"/>
      <c r="H10" s="355"/>
      <c r="I10" s="356"/>
      <c r="J10" s="356"/>
      <c r="K10" s="356"/>
      <c r="L10" s="356"/>
      <c r="M10" s="356"/>
      <c r="N10" s="492"/>
      <c r="O10" s="492"/>
      <c r="P10" s="492"/>
      <c r="Q10" s="492"/>
      <c r="R10" s="492"/>
      <c r="S10" s="492"/>
      <c r="T10" s="492"/>
      <c r="U10" s="492"/>
      <c r="V10" s="492"/>
      <c r="W10" s="492"/>
      <c r="X10" s="492"/>
      <c r="Y10" s="492"/>
      <c r="Z10" s="492"/>
      <c r="AA10" s="492"/>
      <c r="AB10" s="492"/>
      <c r="AC10" s="492"/>
      <c r="AD10" s="492"/>
      <c r="AE10" s="493"/>
    </row>
    <row r="11" spans="2:31" ht="18" customHeight="1" x14ac:dyDescent="0.45">
      <c r="B11" s="522"/>
      <c r="C11" s="522"/>
      <c r="D11" s="522"/>
      <c r="E11" s="522"/>
      <c r="F11" s="522"/>
      <c r="G11" s="522"/>
      <c r="H11" s="498"/>
      <c r="I11" s="499"/>
      <c r="J11" s="499"/>
      <c r="K11" s="499"/>
      <c r="L11" s="499"/>
      <c r="M11" s="499"/>
      <c r="N11" s="520"/>
      <c r="O11" s="520"/>
      <c r="P11" s="520"/>
      <c r="Q11" s="520"/>
      <c r="R11" s="520"/>
      <c r="S11" s="520"/>
      <c r="T11" s="520"/>
      <c r="U11" s="520"/>
      <c r="V11" s="520"/>
      <c r="W11" s="520"/>
      <c r="X11" s="520"/>
      <c r="Y11" s="520"/>
      <c r="Z11" s="520"/>
      <c r="AA11" s="520"/>
      <c r="AB11" s="520"/>
      <c r="AC11" s="520"/>
      <c r="AD11" s="520"/>
      <c r="AE11" s="521"/>
    </row>
    <row r="12" spans="2:31" ht="18" customHeight="1" x14ac:dyDescent="0.45">
      <c r="B12" s="554" t="s">
        <v>50</v>
      </c>
      <c r="C12" s="554"/>
      <c r="D12" s="554"/>
      <c r="E12" s="554"/>
      <c r="F12" s="554"/>
      <c r="G12" s="554"/>
      <c r="H12" s="500"/>
      <c r="I12" s="501"/>
      <c r="J12" s="501"/>
      <c r="K12" s="501"/>
      <c r="L12" s="501"/>
      <c r="M12" s="501"/>
      <c r="N12" s="537"/>
      <c r="O12" s="537"/>
      <c r="P12" s="537"/>
      <c r="Q12" s="537"/>
      <c r="R12" s="537"/>
      <c r="S12" s="537"/>
      <c r="T12" s="537"/>
      <c r="U12" s="537"/>
      <c r="V12" s="537"/>
      <c r="W12" s="537"/>
      <c r="X12" s="537"/>
      <c r="Y12" s="537"/>
      <c r="Z12" s="537"/>
      <c r="AA12" s="537"/>
      <c r="AB12" s="537"/>
      <c r="AC12" s="537"/>
      <c r="AD12" s="537"/>
      <c r="AE12" s="539"/>
    </row>
    <row r="13" spans="2:31" ht="18" customHeight="1" thickBot="1" x14ac:dyDescent="0.5">
      <c r="B13" s="528"/>
      <c r="C13" s="528"/>
      <c r="D13" s="528"/>
      <c r="E13" s="528"/>
      <c r="F13" s="528"/>
      <c r="G13" s="528"/>
      <c r="H13" s="502"/>
      <c r="I13" s="503"/>
      <c r="J13" s="503"/>
      <c r="K13" s="503"/>
      <c r="L13" s="503"/>
      <c r="M13" s="503"/>
      <c r="N13" s="538"/>
      <c r="O13" s="538"/>
      <c r="P13" s="538"/>
      <c r="Q13" s="538"/>
      <c r="R13" s="538"/>
      <c r="S13" s="538"/>
      <c r="T13" s="538"/>
      <c r="U13" s="538"/>
      <c r="V13" s="538"/>
      <c r="W13" s="538"/>
      <c r="X13" s="538"/>
      <c r="Y13" s="538"/>
      <c r="Z13" s="538"/>
      <c r="AA13" s="538"/>
      <c r="AB13" s="538"/>
      <c r="AC13" s="538"/>
      <c r="AD13" s="538"/>
      <c r="AE13" s="540"/>
    </row>
    <row r="14" spans="2:31" ht="18" customHeight="1" thickTop="1" x14ac:dyDescent="0.45">
      <c r="B14" s="527" t="s">
        <v>63</v>
      </c>
      <c r="C14" s="527"/>
      <c r="D14" s="527"/>
      <c r="E14" s="527"/>
      <c r="F14" s="527"/>
      <c r="G14" s="527"/>
      <c r="H14" s="504">
        <f>H38</f>
        <v>0</v>
      </c>
      <c r="I14" s="505"/>
      <c r="J14" s="505"/>
      <c r="K14" s="505"/>
      <c r="L14" s="505"/>
      <c r="M14" s="505"/>
      <c r="N14" s="494"/>
      <c r="O14" s="494"/>
      <c r="P14" s="494"/>
      <c r="Q14" s="494"/>
      <c r="R14" s="494"/>
      <c r="S14" s="494"/>
      <c r="T14" s="494"/>
      <c r="U14" s="494"/>
      <c r="V14" s="494"/>
      <c r="W14" s="494"/>
      <c r="X14" s="494"/>
      <c r="Y14" s="494"/>
      <c r="Z14" s="494"/>
      <c r="AA14" s="494"/>
      <c r="AB14" s="494"/>
      <c r="AC14" s="494"/>
      <c r="AD14" s="494"/>
      <c r="AE14" s="508"/>
    </row>
    <row r="15" spans="2:31" ht="18" customHeight="1" x14ac:dyDescent="0.45">
      <c r="B15" s="308"/>
      <c r="C15" s="308"/>
      <c r="D15" s="308"/>
      <c r="E15" s="308"/>
      <c r="F15" s="308"/>
      <c r="G15" s="308"/>
      <c r="H15" s="506"/>
      <c r="I15" s="507"/>
      <c r="J15" s="507"/>
      <c r="K15" s="507"/>
      <c r="L15" s="507"/>
      <c r="M15" s="507"/>
      <c r="N15" s="495"/>
      <c r="O15" s="495"/>
      <c r="P15" s="495"/>
      <c r="Q15" s="495"/>
      <c r="R15" s="495"/>
      <c r="S15" s="495"/>
      <c r="T15" s="495"/>
      <c r="U15" s="495"/>
      <c r="V15" s="495"/>
      <c r="W15" s="495"/>
      <c r="X15" s="495"/>
      <c r="Y15" s="495"/>
      <c r="Z15" s="495"/>
      <c r="AA15" s="495"/>
      <c r="AB15" s="495"/>
      <c r="AC15" s="495"/>
      <c r="AD15" s="495"/>
      <c r="AE15" s="509"/>
    </row>
    <row r="16" spans="2:31" ht="18" customHeight="1" x14ac:dyDescent="0.45"/>
    <row r="17" spans="2:31" ht="18" customHeight="1" x14ac:dyDescent="0.45">
      <c r="B17" s="531" t="s">
        <v>64</v>
      </c>
      <c r="C17" s="531"/>
      <c r="D17" s="531"/>
      <c r="E17" s="531"/>
      <c r="F17" s="531"/>
      <c r="G17" s="531"/>
      <c r="H17" s="534"/>
      <c r="I17" s="534"/>
      <c r="J17" s="534"/>
      <c r="K17" s="534"/>
      <c r="L17" s="534"/>
      <c r="M17" s="534"/>
      <c r="N17" s="534"/>
      <c r="O17" s="534"/>
      <c r="P17" s="534"/>
      <c r="Q17" s="534"/>
      <c r="R17" s="534"/>
      <c r="S17" s="534"/>
      <c r="T17" s="534"/>
      <c r="U17" s="534"/>
      <c r="V17" s="534"/>
      <c r="W17" s="534"/>
      <c r="X17" s="534"/>
      <c r="Y17" s="534"/>
      <c r="Z17" s="534"/>
      <c r="AA17" s="534"/>
      <c r="AB17" s="534"/>
      <c r="AC17" s="534"/>
      <c r="AD17" s="534"/>
      <c r="AE17" s="534"/>
    </row>
    <row r="18" spans="2:31" ht="18" customHeight="1" x14ac:dyDescent="0.45">
      <c r="B18" s="532"/>
      <c r="C18" s="532"/>
      <c r="D18" s="532"/>
      <c r="E18" s="532"/>
      <c r="F18" s="532"/>
      <c r="G18" s="532"/>
      <c r="H18" s="535"/>
      <c r="I18" s="535"/>
      <c r="J18" s="535"/>
      <c r="K18" s="535"/>
      <c r="L18" s="535"/>
      <c r="M18" s="535"/>
      <c r="N18" s="535"/>
      <c r="O18" s="535"/>
      <c r="P18" s="535"/>
      <c r="Q18" s="535"/>
      <c r="R18" s="535"/>
      <c r="S18" s="535"/>
      <c r="T18" s="535"/>
      <c r="U18" s="535"/>
      <c r="V18" s="535"/>
      <c r="W18" s="535"/>
      <c r="X18" s="535"/>
      <c r="Y18" s="535"/>
      <c r="Z18" s="535"/>
      <c r="AA18" s="535"/>
      <c r="AB18" s="535"/>
      <c r="AC18" s="535"/>
      <c r="AD18" s="535"/>
      <c r="AE18" s="535"/>
    </row>
    <row r="19" spans="2:31" ht="18" customHeight="1" x14ac:dyDescent="0.45">
      <c r="B19" s="533"/>
      <c r="C19" s="533"/>
      <c r="D19" s="533"/>
      <c r="E19" s="533"/>
      <c r="F19" s="533"/>
      <c r="G19" s="533"/>
      <c r="H19" s="536"/>
      <c r="I19" s="536"/>
      <c r="J19" s="536"/>
      <c r="K19" s="536"/>
      <c r="L19" s="536"/>
      <c r="M19" s="536"/>
      <c r="N19" s="536"/>
      <c r="O19" s="536"/>
      <c r="P19" s="536"/>
      <c r="Q19" s="536"/>
      <c r="R19" s="536"/>
      <c r="S19" s="536"/>
      <c r="T19" s="536"/>
      <c r="U19" s="536"/>
      <c r="V19" s="536"/>
      <c r="W19" s="536"/>
      <c r="X19" s="536"/>
      <c r="Y19" s="536"/>
      <c r="Z19" s="536"/>
      <c r="AA19" s="536"/>
      <c r="AB19" s="536"/>
      <c r="AC19" s="536"/>
      <c r="AD19" s="536"/>
      <c r="AE19" s="536"/>
    </row>
    <row r="20" spans="2:31" ht="8.5500000000000007" customHeight="1" x14ac:dyDescent="0.45"/>
    <row r="21" spans="2:31" ht="18" customHeight="1" x14ac:dyDescent="0.45">
      <c r="B21" s="1" t="s">
        <v>65</v>
      </c>
    </row>
    <row r="22" spans="2:31" ht="9" customHeight="1" x14ac:dyDescent="0.45">
      <c r="AB22" s="401" t="s">
        <v>66</v>
      </c>
      <c r="AC22" s="401"/>
      <c r="AD22" s="401"/>
      <c r="AE22" s="401"/>
    </row>
    <row r="23" spans="2:31" ht="25.2" customHeight="1" x14ac:dyDescent="0.45">
      <c r="B23" s="308" t="s">
        <v>57</v>
      </c>
      <c r="C23" s="308"/>
      <c r="D23" s="308"/>
      <c r="E23" s="308"/>
      <c r="F23" s="308"/>
      <c r="G23" s="308"/>
      <c r="H23" s="321" t="s">
        <v>72</v>
      </c>
      <c r="I23" s="321"/>
      <c r="J23" s="321"/>
      <c r="K23" s="321"/>
      <c r="L23" s="321"/>
      <c r="M23" s="551"/>
      <c r="N23" s="552" t="s">
        <v>73</v>
      </c>
      <c r="O23" s="552"/>
      <c r="P23" s="552"/>
      <c r="Q23" s="552"/>
      <c r="R23" s="552"/>
      <c r="S23" s="552"/>
      <c r="T23" s="553" t="s">
        <v>464</v>
      </c>
      <c r="U23" s="434"/>
      <c r="V23" s="434"/>
      <c r="W23" s="434"/>
      <c r="X23" s="434"/>
      <c r="Y23" s="434"/>
      <c r="Z23" s="319" t="s">
        <v>60</v>
      </c>
      <c r="AA23" s="308"/>
      <c r="AB23" s="308"/>
      <c r="AC23" s="308"/>
      <c r="AD23" s="308"/>
      <c r="AE23" s="308"/>
    </row>
    <row r="24" spans="2:31" ht="25.2" customHeight="1" x14ac:dyDescent="0.45">
      <c r="B24" s="308"/>
      <c r="C24" s="308"/>
      <c r="D24" s="308"/>
      <c r="E24" s="308"/>
      <c r="F24" s="308"/>
      <c r="G24" s="308"/>
      <c r="H24" s="321"/>
      <c r="I24" s="321"/>
      <c r="J24" s="321"/>
      <c r="K24" s="321"/>
      <c r="L24" s="321"/>
      <c r="M24" s="551"/>
      <c r="N24" s="552"/>
      <c r="O24" s="552"/>
      <c r="P24" s="552"/>
      <c r="Q24" s="552"/>
      <c r="R24" s="552"/>
      <c r="S24" s="552"/>
      <c r="T24" s="434"/>
      <c r="U24" s="434"/>
      <c r="V24" s="434"/>
      <c r="W24" s="434"/>
      <c r="X24" s="434"/>
      <c r="Y24" s="434"/>
      <c r="Z24" s="319"/>
      <c r="AA24" s="308"/>
      <c r="AB24" s="308"/>
      <c r="AC24" s="308"/>
      <c r="AD24" s="308"/>
      <c r="AE24" s="308"/>
    </row>
    <row r="25" spans="2:31" ht="25.2" customHeight="1" x14ac:dyDescent="0.45">
      <c r="B25" s="308"/>
      <c r="C25" s="308"/>
      <c r="D25" s="308"/>
      <c r="E25" s="308"/>
      <c r="F25" s="308"/>
      <c r="G25" s="308"/>
      <c r="H25" s="321"/>
      <c r="I25" s="321"/>
      <c r="J25" s="321"/>
      <c r="K25" s="321"/>
      <c r="L25" s="321"/>
      <c r="M25" s="551"/>
      <c r="N25" s="552"/>
      <c r="O25" s="552"/>
      <c r="P25" s="552"/>
      <c r="Q25" s="552"/>
      <c r="R25" s="552"/>
      <c r="S25" s="552"/>
      <c r="T25" s="434"/>
      <c r="U25" s="434"/>
      <c r="V25" s="434"/>
      <c r="W25" s="434"/>
      <c r="X25" s="434"/>
      <c r="Y25" s="434"/>
      <c r="Z25" s="319"/>
      <c r="AA25" s="308"/>
      <c r="AB25" s="308"/>
      <c r="AC25" s="308"/>
      <c r="AD25" s="308"/>
      <c r="AE25" s="308"/>
    </row>
    <row r="26" spans="2:31" ht="18" customHeight="1" x14ac:dyDescent="0.45">
      <c r="B26" s="308" t="s">
        <v>67</v>
      </c>
      <c r="C26" s="308"/>
      <c r="D26" s="308"/>
      <c r="E26" s="308"/>
      <c r="F26" s="308"/>
      <c r="G26" s="308"/>
      <c r="H26" s="524">
        <f>'交付申請書 支出明細一覧（謝金）'!E13</f>
        <v>0</v>
      </c>
      <c r="I26" s="525"/>
      <c r="J26" s="525"/>
      <c r="K26" s="525"/>
      <c r="L26" s="525"/>
      <c r="M26" s="525"/>
      <c r="N26" s="525">
        <f>'別紙2-②　支出明細表'!H8</f>
        <v>0</v>
      </c>
      <c r="O26" s="525"/>
      <c r="P26" s="525"/>
      <c r="Q26" s="525"/>
      <c r="R26" s="525"/>
      <c r="S26" s="525"/>
      <c r="T26" s="526"/>
      <c r="U26" s="526"/>
      <c r="V26" s="526"/>
      <c r="W26" s="526"/>
      <c r="X26" s="526"/>
      <c r="Y26" s="526"/>
      <c r="Z26" s="490"/>
      <c r="AA26" s="490"/>
      <c r="AB26" s="490"/>
      <c r="AC26" s="490"/>
      <c r="AD26" s="490"/>
      <c r="AE26" s="491"/>
    </row>
    <row r="27" spans="2:31" ht="18" customHeight="1" x14ac:dyDescent="0.45">
      <c r="B27" s="523"/>
      <c r="C27" s="523"/>
      <c r="D27" s="523"/>
      <c r="E27" s="523"/>
      <c r="F27" s="523"/>
      <c r="G27" s="523"/>
      <c r="H27" s="352"/>
      <c r="I27" s="353"/>
      <c r="J27" s="353"/>
      <c r="K27" s="353"/>
      <c r="L27" s="353"/>
      <c r="M27" s="353"/>
      <c r="N27" s="353"/>
      <c r="O27" s="353"/>
      <c r="P27" s="353"/>
      <c r="Q27" s="353"/>
      <c r="R27" s="353"/>
      <c r="S27" s="353"/>
      <c r="T27" s="516"/>
      <c r="U27" s="516"/>
      <c r="V27" s="516"/>
      <c r="W27" s="516"/>
      <c r="X27" s="516"/>
      <c r="Y27" s="516"/>
      <c r="Z27" s="492"/>
      <c r="AA27" s="492"/>
      <c r="AB27" s="492"/>
      <c r="AC27" s="492"/>
      <c r="AD27" s="492"/>
      <c r="AE27" s="493"/>
    </row>
    <row r="28" spans="2:31" ht="18" customHeight="1" x14ac:dyDescent="0.45">
      <c r="B28" s="522" t="s">
        <v>68</v>
      </c>
      <c r="C28" s="522"/>
      <c r="D28" s="522"/>
      <c r="E28" s="522"/>
      <c r="F28" s="522"/>
      <c r="G28" s="522"/>
      <c r="H28" s="352">
        <f>'交付申請書 支出明細一覧（旅費）'!E13</f>
        <v>0</v>
      </c>
      <c r="I28" s="353"/>
      <c r="J28" s="353"/>
      <c r="K28" s="353"/>
      <c r="L28" s="353"/>
      <c r="M28" s="353"/>
      <c r="N28" s="510">
        <f>'別紙2-②　支出明細表'!H12</f>
        <v>0</v>
      </c>
      <c r="O28" s="511"/>
      <c r="P28" s="511"/>
      <c r="Q28" s="511"/>
      <c r="R28" s="511"/>
      <c r="S28" s="512"/>
      <c r="T28" s="516"/>
      <c r="U28" s="516"/>
      <c r="V28" s="516"/>
      <c r="W28" s="516"/>
      <c r="X28" s="516"/>
      <c r="Y28" s="516"/>
      <c r="Z28" s="492"/>
      <c r="AA28" s="492"/>
      <c r="AB28" s="492"/>
      <c r="AC28" s="492"/>
      <c r="AD28" s="492"/>
      <c r="AE28" s="493"/>
    </row>
    <row r="29" spans="2:31" ht="18" customHeight="1" x14ac:dyDescent="0.45">
      <c r="B29" s="522"/>
      <c r="C29" s="522"/>
      <c r="D29" s="522"/>
      <c r="E29" s="522"/>
      <c r="F29" s="522"/>
      <c r="G29" s="522"/>
      <c r="H29" s="352"/>
      <c r="I29" s="353"/>
      <c r="J29" s="353"/>
      <c r="K29" s="353"/>
      <c r="L29" s="353"/>
      <c r="M29" s="353"/>
      <c r="N29" s="513"/>
      <c r="O29" s="514"/>
      <c r="P29" s="514"/>
      <c r="Q29" s="514"/>
      <c r="R29" s="514"/>
      <c r="S29" s="515"/>
      <c r="T29" s="516"/>
      <c r="U29" s="516"/>
      <c r="V29" s="516"/>
      <c r="W29" s="516"/>
      <c r="X29" s="516"/>
      <c r="Y29" s="516"/>
      <c r="Z29" s="492"/>
      <c r="AA29" s="492"/>
      <c r="AB29" s="492"/>
      <c r="AC29" s="492"/>
      <c r="AD29" s="492"/>
      <c r="AE29" s="493"/>
    </row>
    <row r="30" spans="2:31" ht="18" customHeight="1" x14ac:dyDescent="0.45">
      <c r="B30" s="522" t="s">
        <v>69</v>
      </c>
      <c r="C30" s="522"/>
      <c r="D30" s="522"/>
      <c r="E30" s="522"/>
      <c r="F30" s="522"/>
      <c r="G30" s="522"/>
      <c r="H30" s="352">
        <f>'交付申請書 支出明細一覧（研究開発費）'!E13</f>
        <v>0</v>
      </c>
      <c r="I30" s="353"/>
      <c r="J30" s="353"/>
      <c r="K30" s="353"/>
      <c r="L30" s="353"/>
      <c r="M30" s="353"/>
      <c r="N30" s="510">
        <f>'別紙2-②　支出明細表'!H16</f>
        <v>0</v>
      </c>
      <c r="O30" s="511"/>
      <c r="P30" s="511"/>
      <c r="Q30" s="511"/>
      <c r="R30" s="511"/>
      <c r="S30" s="512"/>
      <c r="T30" s="516"/>
      <c r="U30" s="516"/>
      <c r="V30" s="516"/>
      <c r="W30" s="516"/>
      <c r="X30" s="516"/>
      <c r="Y30" s="516"/>
      <c r="Z30" s="492"/>
      <c r="AA30" s="492"/>
      <c r="AB30" s="492"/>
      <c r="AC30" s="492"/>
      <c r="AD30" s="492"/>
      <c r="AE30" s="493"/>
    </row>
    <row r="31" spans="2:31" ht="18" customHeight="1" x14ac:dyDescent="0.45">
      <c r="B31" s="522"/>
      <c r="C31" s="522"/>
      <c r="D31" s="522"/>
      <c r="E31" s="522"/>
      <c r="F31" s="522"/>
      <c r="G31" s="522"/>
      <c r="H31" s="352"/>
      <c r="I31" s="353"/>
      <c r="J31" s="353"/>
      <c r="K31" s="353"/>
      <c r="L31" s="353"/>
      <c r="M31" s="353"/>
      <c r="N31" s="513"/>
      <c r="O31" s="514"/>
      <c r="P31" s="514"/>
      <c r="Q31" s="514"/>
      <c r="R31" s="514"/>
      <c r="S31" s="515"/>
      <c r="T31" s="516"/>
      <c r="U31" s="516"/>
      <c r="V31" s="516"/>
      <c r="W31" s="516"/>
      <c r="X31" s="516"/>
      <c r="Y31" s="516"/>
      <c r="Z31" s="492"/>
      <c r="AA31" s="492"/>
      <c r="AB31" s="492"/>
      <c r="AC31" s="492"/>
      <c r="AD31" s="492"/>
      <c r="AE31" s="493"/>
    </row>
    <row r="32" spans="2:31" ht="18" customHeight="1" x14ac:dyDescent="0.45">
      <c r="B32" s="522" t="s">
        <v>70</v>
      </c>
      <c r="C32" s="522"/>
      <c r="D32" s="522"/>
      <c r="E32" s="522"/>
      <c r="F32" s="522"/>
      <c r="G32" s="522"/>
      <c r="H32" s="352">
        <f>'交付申請書 支出明細一覧（委託費）'!E13</f>
        <v>0</v>
      </c>
      <c r="I32" s="353"/>
      <c r="J32" s="353"/>
      <c r="K32" s="353"/>
      <c r="L32" s="353"/>
      <c r="M32" s="353"/>
      <c r="N32" s="510">
        <f>'別紙2-②　支出明細表'!H24</f>
        <v>0</v>
      </c>
      <c r="O32" s="511"/>
      <c r="P32" s="511"/>
      <c r="Q32" s="511"/>
      <c r="R32" s="511"/>
      <c r="S32" s="512"/>
      <c r="T32" s="516"/>
      <c r="U32" s="516"/>
      <c r="V32" s="516"/>
      <c r="W32" s="516"/>
      <c r="X32" s="516"/>
      <c r="Y32" s="516"/>
      <c r="Z32" s="492"/>
      <c r="AA32" s="492"/>
      <c r="AB32" s="492"/>
      <c r="AC32" s="492"/>
      <c r="AD32" s="492"/>
      <c r="AE32" s="493"/>
    </row>
    <row r="33" spans="2:31" ht="18" customHeight="1" x14ac:dyDescent="0.45">
      <c r="B33" s="522"/>
      <c r="C33" s="522"/>
      <c r="D33" s="522"/>
      <c r="E33" s="522"/>
      <c r="F33" s="522"/>
      <c r="G33" s="522"/>
      <c r="H33" s="352"/>
      <c r="I33" s="353"/>
      <c r="J33" s="353"/>
      <c r="K33" s="353"/>
      <c r="L33" s="353"/>
      <c r="M33" s="353"/>
      <c r="N33" s="513"/>
      <c r="O33" s="514"/>
      <c r="P33" s="514"/>
      <c r="Q33" s="514"/>
      <c r="R33" s="514"/>
      <c r="S33" s="515"/>
      <c r="T33" s="516"/>
      <c r="U33" s="516"/>
      <c r="V33" s="516"/>
      <c r="W33" s="516"/>
      <c r="X33" s="516"/>
      <c r="Y33" s="516"/>
      <c r="Z33" s="492"/>
      <c r="AA33" s="492"/>
      <c r="AB33" s="492"/>
      <c r="AC33" s="492"/>
      <c r="AD33" s="492"/>
      <c r="AE33" s="493"/>
    </row>
    <row r="34" spans="2:31" ht="18" customHeight="1" x14ac:dyDescent="0.45">
      <c r="B34" s="522" t="s">
        <v>71</v>
      </c>
      <c r="C34" s="522"/>
      <c r="D34" s="522"/>
      <c r="E34" s="522"/>
      <c r="F34" s="522"/>
      <c r="G34" s="522"/>
      <c r="H34" s="352">
        <f>'交付申請書 支出明細一覧（事務費）'!E13</f>
        <v>0</v>
      </c>
      <c r="I34" s="353"/>
      <c r="J34" s="353"/>
      <c r="K34" s="353"/>
      <c r="L34" s="353"/>
      <c r="M34" s="353"/>
      <c r="N34" s="510">
        <f>'別紙2-②　支出明細表'!H28</f>
        <v>0</v>
      </c>
      <c r="O34" s="511"/>
      <c r="P34" s="511"/>
      <c r="Q34" s="511"/>
      <c r="R34" s="511"/>
      <c r="S34" s="512"/>
      <c r="T34" s="516"/>
      <c r="U34" s="516"/>
      <c r="V34" s="516"/>
      <c r="W34" s="516"/>
      <c r="X34" s="516"/>
      <c r="Y34" s="516"/>
      <c r="Z34" s="492"/>
      <c r="AA34" s="492"/>
      <c r="AB34" s="492"/>
      <c r="AC34" s="492"/>
      <c r="AD34" s="492"/>
      <c r="AE34" s="493"/>
    </row>
    <row r="35" spans="2:31" ht="18" customHeight="1" x14ac:dyDescent="0.45">
      <c r="B35" s="522"/>
      <c r="C35" s="522"/>
      <c r="D35" s="522"/>
      <c r="E35" s="522"/>
      <c r="F35" s="522"/>
      <c r="G35" s="522"/>
      <c r="H35" s="517"/>
      <c r="I35" s="518"/>
      <c r="J35" s="518"/>
      <c r="K35" s="518"/>
      <c r="L35" s="518"/>
      <c r="M35" s="518"/>
      <c r="N35" s="513"/>
      <c r="O35" s="514"/>
      <c r="P35" s="514"/>
      <c r="Q35" s="514"/>
      <c r="R35" s="514"/>
      <c r="S35" s="515"/>
      <c r="T35" s="519"/>
      <c r="U35" s="519"/>
      <c r="V35" s="519"/>
      <c r="W35" s="519"/>
      <c r="X35" s="519"/>
      <c r="Y35" s="519"/>
      <c r="Z35" s="520"/>
      <c r="AA35" s="520"/>
      <c r="AB35" s="520"/>
      <c r="AC35" s="520"/>
      <c r="AD35" s="520"/>
      <c r="AE35" s="521"/>
    </row>
    <row r="36" spans="2:31" ht="18" customHeight="1" x14ac:dyDescent="0.45">
      <c r="B36" s="527" t="s">
        <v>50</v>
      </c>
      <c r="C36" s="527"/>
      <c r="D36" s="527"/>
      <c r="E36" s="527"/>
      <c r="F36" s="527"/>
      <c r="G36" s="527"/>
      <c r="H36" s="341">
        <f>FLOOR(N36*1.1,1)</f>
        <v>0</v>
      </c>
      <c r="I36" s="342"/>
      <c r="J36" s="342"/>
      <c r="K36" s="342"/>
      <c r="L36" s="342"/>
      <c r="M36" s="342"/>
      <c r="N36" s="510">
        <f>'別紙2-②　支出明細表'!H32</f>
        <v>0</v>
      </c>
      <c r="O36" s="511"/>
      <c r="P36" s="511"/>
      <c r="Q36" s="511"/>
      <c r="R36" s="511"/>
      <c r="S36" s="512"/>
      <c r="T36" s="546"/>
      <c r="U36" s="546"/>
      <c r="V36" s="546"/>
      <c r="W36" s="546"/>
      <c r="X36" s="546"/>
      <c r="Y36" s="546"/>
      <c r="Z36" s="399" t="s">
        <v>490</v>
      </c>
      <c r="AA36" s="399"/>
      <c r="AB36" s="399"/>
      <c r="AC36" s="399"/>
      <c r="AD36" s="399"/>
      <c r="AE36" s="548"/>
    </row>
    <row r="37" spans="2:31" ht="18" customHeight="1" thickBot="1" x14ac:dyDescent="0.5">
      <c r="B37" s="528"/>
      <c r="C37" s="528"/>
      <c r="D37" s="528"/>
      <c r="E37" s="528"/>
      <c r="F37" s="528"/>
      <c r="G37" s="528"/>
      <c r="H37" s="541"/>
      <c r="I37" s="542"/>
      <c r="J37" s="542"/>
      <c r="K37" s="542"/>
      <c r="L37" s="542"/>
      <c r="M37" s="542"/>
      <c r="N37" s="543"/>
      <c r="O37" s="544"/>
      <c r="P37" s="544"/>
      <c r="Q37" s="544"/>
      <c r="R37" s="544"/>
      <c r="S37" s="545"/>
      <c r="T37" s="547"/>
      <c r="U37" s="547"/>
      <c r="V37" s="547"/>
      <c r="W37" s="547"/>
      <c r="X37" s="547"/>
      <c r="Y37" s="547"/>
      <c r="Z37" s="549"/>
      <c r="AA37" s="549"/>
      <c r="AB37" s="549"/>
      <c r="AC37" s="549"/>
      <c r="AD37" s="549"/>
      <c r="AE37" s="550"/>
    </row>
    <row r="38" spans="2:31" ht="18" customHeight="1" thickTop="1" x14ac:dyDescent="0.45">
      <c r="B38" s="470" t="s">
        <v>63</v>
      </c>
      <c r="C38" s="471"/>
      <c r="D38" s="471"/>
      <c r="E38" s="471"/>
      <c r="F38" s="471"/>
      <c r="G38" s="471"/>
      <c r="H38" s="474">
        <f>SUM(H26:M37)</f>
        <v>0</v>
      </c>
      <c r="I38" s="475"/>
      <c r="J38" s="475"/>
      <c r="K38" s="475"/>
      <c r="L38" s="475"/>
      <c r="M38" s="475"/>
      <c r="N38" s="529">
        <f>SUM(N26:S35)</f>
        <v>0</v>
      </c>
      <c r="O38" s="530"/>
      <c r="P38" s="530"/>
      <c r="Q38" s="530"/>
      <c r="R38" s="530"/>
      <c r="S38" s="530"/>
      <c r="T38" s="483"/>
      <c r="U38" s="484"/>
      <c r="V38" s="484"/>
      <c r="W38" s="484"/>
      <c r="X38" s="484"/>
      <c r="Y38" s="484"/>
      <c r="Z38" s="486" t="s">
        <v>163</v>
      </c>
      <c r="AA38" s="486"/>
      <c r="AB38" s="486"/>
      <c r="AC38" s="486"/>
      <c r="AD38" s="486"/>
      <c r="AE38" s="487"/>
    </row>
    <row r="39" spans="2:31" ht="18" customHeight="1" x14ac:dyDescent="0.45">
      <c r="B39" s="472"/>
      <c r="C39" s="302"/>
      <c r="D39" s="302"/>
      <c r="E39" s="302"/>
      <c r="F39" s="302"/>
      <c r="G39" s="302"/>
      <c r="H39" s="476"/>
      <c r="I39" s="477"/>
      <c r="J39" s="477"/>
      <c r="K39" s="477"/>
      <c r="L39" s="477"/>
      <c r="M39" s="477"/>
      <c r="N39" s="481"/>
      <c r="O39" s="481"/>
      <c r="P39" s="481"/>
      <c r="Q39" s="481"/>
      <c r="R39" s="481"/>
      <c r="S39" s="481"/>
      <c r="T39" s="485"/>
      <c r="U39" s="485"/>
      <c r="V39" s="485"/>
      <c r="W39" s="485"/>
      <c r="X39" s="485"/>
      <c r="Y39" s="485"/>
      <c r="Z39" s="488"/>
      <c r="AA39" s="488"/>
      <c r="AB39" s="488"/>
      <c r="AC39" s="488"/>
      <c r="AD39" s="488"/>
      <c r="AE39" s="489"/>
    </row>
    <row r="40" spans="2:31" ht="16.5" customHeight="1" x14ac:dyDescent="0.45">
      <c r="B40" s="472"/>
      <c r="C40" s="302"/>
      <c r="D40" s="302"/>
      <c r="E40" s="302"/>
      <c r="F40" s="302"/>
      <c r="G40" s="302"/>
      <c r="H40" s="476"/>
      <c r="I40" s="477"/>
      <c r="J40" s="477"/>
      <c r="K40" s="477"/>
      <c r="L40" s="477"/>
      <c r="M40" s="477"/>
      <c r="N40" s="480">
        <f>SUM(N26:S37)</f>
        <v>0</v>
      </c>
      <c r="O40" s="481"/>
      <c r="P40" s="481"/>
      <c r="Q40" s="481"/>
      <c r="R40" s="481"/>
      <c r="S40" s="481"/>
      <c r="T40" s="463"/>
      <c r="U40" s="464"/>
      <c r="V40" s="464"/>
      <c r="W40" s="464"/>
      <c r="X40" s="464"/>
      <c r="Y40" s="464"/>
      <c r="Z40" s="466" t="s">
        <v>164</v>
      </c>
      <c r="AA40" s="466"/>
      <c r="AB40" s="466"/>
      <c r="AC40" s="466"/>
      <c r="AD40" s="466"/>
      <c r="AE40" s="467"/>
    </row>
    <row r="41" spans="2:31" ht="16.5" customHeight="1" x14ac:dyDescent="0.45">
      <c r="B41" s="473"/>
      <c r="C41" s="468"/>
      <c r="D41" s="468"/>
      <c r="E41" s="468"/>
      <c r="F41" s="468"/>
      <c r="G41" s="468"/>
      <c r="H41" s="478"/>
      <c r="I41" s="479"/>
      <c r="J41" s="479"/>
      <c r="K41" s="479"/>
      <c r="L41" s="479"/>
      <c r="M41" s="479"/>
      <c r="N41" s="482"/>
      <c r="O41" s="482"/>
      <c r="P41" s="482"/>
      <c r="Q41" s="482"/>
      <c r="R41" s="482"/>
      <c r="S41" s="482"/>
      <c r="T41" s="465"/>
      <c r="U41" s="465"/>
      <c r="V41" s="465"/>
      <c r="W41" s="465"/>
      <c r="X41" s="465"/>
      <c r="Y41" s="465"/>
      <c r="Z41" s="468"/>
      <c r="AA41" s="468"/>
      <c r="AB41" s="468"/>
      <c r="AC41" s="468"/>
      <c r="AD41" s="468"/>
      <c r="AE41" s="469"/>
    </row>
    <row r="42" spans="2:31" ht="16.5" customHeight="1" x14ac:dyDescent="0.45">
      <c r="N42" s="302"/>
      <c r="O42" s="302"/>
      <c r="P42" s="302"/>
      <c r="Q42" s="302"/>
      <c r="R42" s="302"/>
      <c r="S42" s="302"/>
    </row>
    <row r="43" spans="2:31" ht="16.5" customHeight="1" x14ac:dyDescent="0.45">
      <c r="N43" s="302"/>
      <c r="O43" s="302"/>
      <c r="P43" s="302"/>
      <c r="Q43" s="302"/>
      <c r="R43" s="302"/>
      <c r="S43" s="302"/>
    </row>
    <row r="44" spans="2:31" ht="16.5" customHeight="1" x14ac:dyDescent="0.45"/>
    <row r="45" spans="2:31" ht="16.5" customHeight="1" x14ac:dyDescent="0.45"/>
  </sheetData>
  <mergeCells count="73">
    <mergeCell ref="B3:AE3"/>
    <mergeCell ref="B5:G5"/>
    <mergeCell ref="H5:M5"/>
    <mergeCell ref="N5:V5"/>
    <mergeCell ref="W5:AE5"/>
    <mergeCell ref="AB4:AE4"/>
    <mergeCell ref="W6:AE7"/>
    <mergeCell ref="B8:G9"/>
    <mergeCell ref="B10:G11"/>
    <mergeCell ref="B12:G13"/>
    <mergeCell ref="B14:G15"/>
    <mergeCell ref="N8:V9"/>
    <mergeCell ref="W8:AE9"/>
    <mergeCell ref="B6:G7"/>
    <mergeCell ref="N6:V7"/>
    <mergeCell ref="H6:M7"/>
    <mergeCell ref="B36:G37"/>
    <mergeCell ref="N38:S39"/>
    <mergeCell ref="B17:G19"/>
    <mergeCell ref="H17:AE19"/>
    <mergeCell ref="N10:V11"/>
    <mergeCell ref="W10:AE11"/>
    <mergeCell ref="N12:V13"/>
    <mergeCell ref="W12:AE13"/>
    <mergeCell ref="H36:M37"/>
    <mergeCell ref="N36:S37"/>
    <mergeCell ref="T36:Y37"/>
    <mergeCell ref="Z36:AE37"/>
    <mergeCell ref="B23:G25"/>
    <mergeCell ref="H23:M25"/>
    <mergeCell ref="N23:S25"/>
    <mergeCell ref="T23:Y25"/>
    <mergeCell ref="B26:G27"/>
    <mergeCell ref="H26:M27"/>
    <mergeCell ref="N26:S27"/>
    <mergeCell ref="T26:Y27"/>
    <mergeCell ref="B28:G29"/>
    <mergeCell ref="H28:M29"/>
    <mergeCell ref="N28:S29"/>
    <mergeCell ref="T28:Y29"/>
    <mergeCell ref="B30:G31"/>
    <mergeCell ref="B32:G33"/>
    <mergeCell ref="B34:G35"/>
    <mergeCell ref="H32:M33"/>
    <mergeCell ref="N32:S33"/>
    <mergeCell ref="T32:Y33"/>
    <mergeCell ref="Z32:AE33"/>
    <mergeCell ref="H34:M35"/>
    <mergeCell ref="N34:S35"/>
    <mergeCell ref="T34:Y35"/>
    <mergeCell ref="Z34:AE35"/>
    <mergeCell ref="Z28:AE29"/>
    <mergeCell ref="H30:M31"/>
    <mergeCell ref="N30:S31"/>
    <mergeCell ref="T30:Y31"/>
    <mergeCell ref="Z30:AE31"/>
    <mergeCell ref="Z23:AE25"/>
    <mergeCell ref="Z26:AE27"/>
    <mergeCell ref="N14:V15"/>
    <mergeCell ref="H8:M9"/>
    <mergeCell ref="H10:M11"/>
    <mergeCell ref="H12:M13"/>
    <mergeCell ref="H14:M15"/>
    <mergeCell ref="AB22:AE22"/>
    <mergeCell ref="W14:AE15"/>
    <mergeCell ref="T40:Y41"/>
    <mergeCell ref="Z40:AE41"/>
    <mergeCell ref="N42:S43"/>
    <mergeCell ref="B38:G41"/>
    <mergeCell ref="H38:M41"/>
    <mergeCell ref="N40:S41"/>
    <mergeCell ref="T38:Y39"/>
    <mergeCell ref="Z38:AE39"/>
  </mergeCells>
  <phoneticPr fontId="3"/>
  <dataValidations disablePrompts="1" count="1">
    <dataValidation allowBlank="1" showInputMessage="1" showErrorMessage="1" prompt="該当しない場合は「該当なし」と入力" sqref="H17:AE19" xr:uid="{EFE15953-02BA-4346-8C77-BDB142ECC512}"/>
  </dataValidations>
  <pageMargins left="0.7" right="0.7" top="0.75" bottom="0.75" header="0.3" footer="0.3"/>
  <pageSetup paperSize="9" scale="9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89DD7-513E-40F4-95A6-62159B0046D0}">
  <sheetPr>
    <tabColor rgb="FF00B0F0"/>
  </sheetPr>
  <dimension ref="B2:AE49"/>
  <sheetViews>
    <sheetView view="pageBreakPreview" topLeftCell="A3" zoomScaleNormal="100" zoomScaleSheetLayoutView="100" workbookViewId="0">
      <selection activeCell="H32" sqref="H32:M35"/>
    </sheetView>
  </sheetViews>
  <sheetFormatPr defaultColWidth="8.69921875" defaultRowHeight="12" x14ac:dyDescent="0.45"/>
  <cols>
    <col min="1" max="7" width="2.59765625" style="1" customWidth="1"/>
    <col min="8" max="13" width="2.19921875" style="1" customWidth="1"/>
    <col min="14" max="21" width="3.19921875" style="1" customWidth="1"/>
    <col min="22" max="56" width="2.59765625" style="1" customWidth="1"/>
    <col min="57" max="16384" width="8.69921875" style="1"/>
  </cols>
  <sheetData>
    <row r="2" spans="2:31" ht="16.5" customHeight="1" x14ac:dyDescent="0.45">
      <c r="B2" s="1" t="s">
        <v>426</v>
      </c>
    </row>
    <row r="3" spans="2:31" ht="16.5" customHeight="1" x14ac:dyDescent="0.45">
      <c r="B3" s="301" t="s">
        <v>74</v>
      </c>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row>
    <row r="4" spans="2:31" ht="16.5" customHeight="1" x14ac:dyDescent="0.45">
      <c r="Z4" s="598" t="s">
        <v>78</v>
      </c>
      <c r="AA4" s="598"/>
      <c r="AB4" s="598"/>
      <c r="AC4" s="598"/>
      <c r="AD4" s="598"/>
      <c r="AE4" s="598"/>
    </row>
    <row r="5" spans="2:31" ht="16.5" customHeight="1" x14ac:dyDescent="0.45">
      <c r="B5" s="589" t="s">
        <v>57</v>
      </c>
      <c r="C5" s="403"/>
      <c r="D5" s="403"/>
      <c r="E5" s="403"/>
      <c r="F5" s="403"/>
      <c r="G5" s="403"/>
      <c r="H5" s="589" t="s">
        <v>75</v>
      </c>
      <c r="I5" s="403"/>
      <c r="J5" s="403"/>
      <c r="K5" s="403"/>
      <c r="L5" s="403"/>
      <c r="M5" s="590"/>
      <c r="N5" s="403" t="s">
        <v>466</v>
      </c>
      <c r="O5" s="403"/>
      <c r="P5" s="403"/>
      <c r="Q5" s="403"/>
      <c r="R5" s="403"/>
      <c r="S5" s="403"/>
      <c r="T5" s="403"/>
      <c r="U5" s="403"/>
      <c r="V5" s="403"/>
      <c r="W5" s="403"/>
      <c r="X5" s="403"/>
      <c r="Y5" s="403"/>
      <c r="Z5" s="589" t="s">
        <v>60</v>
      </c>
      <c r="AA5" s="403"/>
      <c r="AB5" s="403"/>
      <c r="AC5" s="403"/>
      <c r="AD5" s="403"/>
      <c r="AE5" s="590"/>
    </row>
    <row r="6" spans="2:31" ht="16.5" customHeight="1" x14ac:dyDescent="0.45">
      <c r="B6" s="472"/>
      <c r="C6" s="302"/>
      <c r="D6" s="302"/>
      <c r="E6" s="302"/>
      <c r="F6" s="302"/>
      <c r="G6" s="302"/>
      <c r="H6" s="472"/>
      <c r="I6" s="302"/>
      <c r="J6" s="302"/>
      <c r="K6" s="302"/>
      <c r="L6" s="302"/>
      <c r="M6" s="591"/>
      <c r="N6" s="599" t="s">
        <v>77</v>
      </c>
      <c r="O6" s="488"/>
      <c r="P6" s="488"/>
      <c r="Q6" s="488"/>
      <c r="R6" s="488"/>
      <c r="S6" s="488"/>
      <c r="T6" s="488"/>
      <c r="U6" s="488"/>
      <c r="V6" s="488" t="s">
        <v>59</v>
      </c>
      <c r="W6" s="488"/>
      <c r="X6" s="488"/>
      <c r="Y6" s="489"/>
      <c r="Z6" s="472"/>
      <c r="AA6" s="302"/>
      <c r="AB6" s="302"/>
      <c r="AC6" s="302"/>
      <c r="AD6" s="302"/>
      <c r="AE6" s="591"/>
    </row>
    <row r="7" spans="2:31" ht="16.5" customHeight="1" x14ac:dyDescent="0.45">
      <c r="B7" s="473"/>
      <c r="C7" s="468"/>
      <c r="D7" s="468"/>
      <c r="E7" s="468"/>
      <c r="F7" s="468"/>
      <c r="G7" s="468"/>
      <c r="H7" s="473"/>
      <c r="I7" s="468"/>
      <c r="J7" s="468"/>
      <c r="K7" s="468"/>
      <c r="L7" s="468"/>
      <c r="M7" s="469"/>
      <c r="N7" s="600"/>
      <c r="O7" s="494"/>
      <c r="P7" s="494"/>
      <c r="Q7" s="494"/>
      <c r="R7" s="494"/>
      <c r="S7" s="494"/>
      <c r="T7" s="494"/>
      <c r="U7" s="494"/>
      <c r="V7" s="494"/>
      <c r="W7" s="494"/>
      <c r="X7" s="494"/>
      <c r="Y7" s="508"/>
      <c r="Z7" s="473"/>
      <c r="AA7" s="468"/>
      <c r="AB7" s="468"/>
      <c r="AC7" s="468"/>
      <c r="AD7" s="468"/>
      <c r="AE7" s="469"/>
    </row>
    <row r="8" spans="2:31" ht="16.5" customHeight="1" x14ac:dyDescent="0.45">
      <c r="B8" s="589" t="s">
        <v>67</v>
      </c>
      <c r="C8" s="403"/>
      <c r="D8" s="403"/>
      <c r="E8" s="403"/>
      <c r="F8" s="403"/>
      <c r="G8" s="403"/>
      <c r="H8" s="560">
        <f>'交付申請書 支出明細一覧（謝金）'!F13</f>
        <v>0</v>
      </c>
      <c r="I8" s="561"/>
      <c r="J8" s="561"/>
      <c r="K8" s="561"/>
      <c r="L8" s="561"/>
      <c r="M8" s="562"/>
      <c r="N8" s="579"/>
      <c r="O8" s="579"/>
      <c r="P8" s="579"/>
      <c r="Q8" s="579"/>
      <c r="R8" s="579"/>
      <c r="S8" s="579"/>
      <c r="T8" s="579"/>
      <c r="U8" s="579"/>
      <c r="V8" s="595"/>
      <c r="W8" s="596"/>
      <c r="X8" s="596"/>
      <c r="Y8" s="597"/>
      <c r="Z8" s="580"/>
      <c r="AA8" s="581"/>
      <c r="AB8" s="581"/>
      <c r="AC8" s="581"/>
      <c r="AD8" s="581"/>
      <c r="AE8" s="582"/>
    </row>
    <row r="9" spans="2:31" ht="16.5" customHeight="1" x14ac:dyDescent="0.45">
      <c r="B9" s="472"/>
      <c r="C9" s="302"/>
      <c r="D9" s="302"/>
      <c r="E9" s="302"/>
      <c r="F9" s="302"/>
      <c r="G9" s="302"/>
      <c r="H9" s="563"/>
      <c r="I9" s="564"/>
      <c r="J9" s="564"/>
      <c r="K9" s="564"/>
      <c r="L9" s="564"/>
      <c r="M9" s="565"/>
      <c r="N9" s="573"/>
      <c r="O9" s="573"/>
      <c r="P9" s="573"/>
      <c r="Q9" s="573"/>
      <c r="R9" s="573"/>
      <c r="S9" s="573"/>
      <c r="T9" s="573"/>
      <c r="U9" s="573"/>
      <c r="V9" s="569"/>
      <c r="W9" s="570"/>
      <c r="X9" s="570"/>
      <c r="Y9" s="571"/>
      <c r="Z9" s="583"/>
      <c r="AA9" s="584"/>
      <c r="AB9" s="584"/>
      <c r="AC9" s="584"/>
      <c r="AD9" s="584"/>
      <c r="AE9" s="585"/>
    </row>
    <row r="10" spans="2:31" ht="16.5" customHeight="1" x14ac:dyDescent="0.45">
      <c r="B10" s="472"/>
      <c r="C10" s="302"/>
      <c r="D10" s="302"/>
      <c r="E10" s="302"/>
      <c r="F10" s="302"/>
      <c r="G10" s="302"/>
      <c r="H10" s="563"/>
      <c r="I10" s="564"/>
      <c r="J10" s="564"/>
      <c r="K10" s="564"/>
      <c r="L10" s="564"/>
      <c r="M10" s="565"/>
      <c r="N10" s="573"/>
      <c r="O10" s="573"/>
      <c r="P10" s="573"/>
      <c r="Q10" s="573"/>
      <c r="R10" s="573"/>
      <c r="S10" s="573"/>
      <c r="T10" s="573"/>
      <c r="U10" s="573"/>
      <c r="V10" s="569"/>
      <c r="W10" s="570"/>
      <c r="X10" s="570"/>
      <c r="Y10" s="571"/>
      <c r="Z10" s="583"/>
      <c r="AA10" s="584"/>
      <c r="AB10" s="584"/>
      <c r="AC10" s="584"/>
      <c r="AD10" s="584"/>
      <c r="AE10" s="585"/>
    </row>
    <row r="11" spans="2:31" ht="16.5" customHeight="1" x14ac:dyDescent="0.45">
      <c r="B11" s="473"/>
      <c r="C11" s="468"/>
      <c r="D11" s="468"/>
      <c r="E11" s="468"/>
      <c r="F11" s="468"/>
      <c r="G11" s="468"/>
      <c r="H11" s="566"/>
      <c r="I11" s="567"/>
      <c r="J11" s="567"/>
      <c r="K11" s="567"/>
      <c r="L11" s="567"/>
      <c r="M11" s="568"/>
      <c r="N11" s="577"/>
      <c r="O11" s="577"/>
      <c r="P11" s="577"/>
      <c r="Q11" s="577"/>
      <c r="R11" s="577"/>
      <c r="S11" s="577"/>
      <c r="T11" s="577"/>
      <c r="U11" s="577"/>
      <c r="V11" s="592"/>
      <c r="W11" s="593"/>
      <c r="X11" s="593"/>
      <c r="Y11" s="594"/>
      <c r="Z11" s="586"/>
      <c r="AA11" s="587"/>
      <c r="AB11" s="587"/>
      <c r="AC11" s="587"/>
      <c r="AD11" s="587"/>
      <c r="AE11" s="588"/>
    </row>
    <row r="12" spans="2:31" ht="16.5" customHeight="1" x14ac:dyDescent="0.45">
      <c r="B12" s="589" t="s">
        <v>68</v>
      </c>
      <c r="C12" s="403"/>
      <c r="D12" s="403"/>
      <c r="E12" s="403"/>
      <c r="F12" s="403"/>
      <c r="G12" s="403"/>
      <c r="H12" s="560">
        <f>'交付申請書 支出明細一覧（旅費）'!F13</f>
        <v>0</v>
      </c>
      <c r="I12" s="561"/>
      <c r="J12" s="561"/>
      <c r="K12" s="561"/>
      <c r="L12" s="561"/>
      <c r="M12" s="562"/>
      <c r="N12" s="579"/>
      <c r="O12" s="579"/>
      <c r="P12" s="579"/>
      <c r="Q12" s="579"/>
      <c r="R12" s="579"/>
      <c r="S12" s="579"/>
      <c r="T12" s="579"/>
      <c r="U12" s="579"/>
      <c r="V12" s="595"/>
      <c r="W12" s="596"/>
      <c r="X12" s="596"/>
      <c r="Y12" s="597"/>
      <c r="Z12" s="580"/>
      <c r="AA12" s="581"/>
      <c r="AB12" s="581"/>
      <c r="AC12" s="581"/>
      <c r="AD12" s="581"/>
      <c r="AE12" s="582"/>
    </row>
    <row r="13" spans="2:31" ht="16.5" customHeight="1" x14ac:dyDescent="0.45">
      <c r="B13" s="472"/>
      <c r="C13" s="302"/>
      <c r="D13" s="302"/>
      <c r="E13" s="302"/>
      <c r="F13" s="302"/>
      <c r="G13" s="302"/>
      <c r="H13" s="563"/>
      <c r="I13" s="564"/>
      <c r="J13" s="564"/>
      <c r="K13" s="564"/>
      <c r="L13" s="564"/>
      <c r="M13" s="565"/>
      <c r="N13" s="601"/>
      <c r="O13" s="601"/>
      <c r="P13" s="601"/>
      <c r="Q13" s="601"/>
      <c r="R13" s="601"/>
      <c r="S13" s="601"/>
      <c r="T13" s="601"/>
      <c r="U13" s="601"/>
      <c r="V13" s="569"/>
      <c r="W13" s="570"/>
      <c r="X13" s="570"/>
      <c r="Y13" s="571"/>
      <c r="Z13" s="583"/>
      <c r="AA13" s="584"/>
      <c r="AB13" s="584"/>
      <c r="AC13" s="584"/>
      <c r="AD13" s="584"/>
      <c r="AE13" s="585"/>
    </row>
    <row r="14" spans="2:31" ht="16.5" customHeight="1" x14ac:dyDescent="0.45">
      <c r="B14" s="472"/>
      <c r="C14" s="302"/>
      <c r="D14" s="302"/>
      <c r="E14" s="302"/>
      <c r="F14" s="302"/>
      <c r="G14" s="302"/>
      <c r="H14" s="563"/>
      <c r="I14" s="564"/>
      <c r="J14" s="564"/>
      <c r="K14" s="564"/>
      <c r="L14" s="564"/>
      <c r="M14" s="565"/>
      <c r="N14" s="573"/>
      <c r="O14" s="573"/>
      <c r="P14" s="573"/>
      <c r="Q14" s="573"/>
      <c r="R14" s="573"/>
      <c r="S14" s="573"/>
      <c r="T14" s="573"/>
      <c r="U14" s="573"/>
      <c r="V14" s="569"/>
      <c r="W14" s="570"/>
      <c r="X14" s="570"/>
      <c r="Y14" s="571"/>
      <c r="Z14" s="583"/>
      <c r="AA14" s="584"/>
      <c r="AB14" s="584"/>
      <c r="AC14" s="584"/>
      <c r="AD14" s="584"/>
      <c r="AE14" s="585"/>
    </row>
    <row r="15" spans="2:31" ht="16.5" customHeight="1" x14ac:dyDescent="0.45">
      <c r="B15" s="473"/>
      <c r="C15" s="468"/>
      <c r="D15" s="468"/>
      <c r="E15" s="468"/>
      <c r="F15" s="468"/>
      <c r="G15" s="468"/>
      <c r="H15" s="566"/>
      <c r="I15" s="567"/>
      <c r="J15" s="567"/>
      <c r="K15" s="567"/>
      <c r="L15" s="567"/>
      <c r="M15" s="568"/>
      <c r="N15" s="577"/>
      <c r="O15" s="577"/>
      <c r="P15" s="577"/>
      <c r="Q15" s="577"/>
      <c r="R15" s="577"/>
      <c r="S15" s="577"/>
      <c r="T15" s="577"/>
      <c r="U15" s="577"/>
      <c r="V15" s="592"/>
      <c r="W15" s="593"/>
      <c r="X15" s="593"/>
      <c r="Y15" s="594"/>
      <c r="Z15" s="586"/>
      <c r="AA15" s="587"/>
      <c r="AB15" s="587"/>
      <c r="AC15" s="587"/>
      <c r="AD15" s="587"/>
      <c r="AE15" s="588"/>
    </row>
    <row r="16" spans="2:31" ht="16.5" customHeight="1" x14ac:dyDescent="0.45">
      <c r="B16" s="589" t="s">
        <v>69</v>
      </c>
      <c r="C16" s="403"/>
      <c r="D16" s="403"/>
      <c r="E16" s="403"/>
      <c r="F16" s="403"/>
      <c r="G16" s="590"/>
      <c r="H16" s="560">
        <f>'交付申請書 支出明細一覧（研究開発費）'!F13</f>
        <v>0</v>
      </c>
      <c r="I16" s="561"/>
      <c r="J16" s="561"/>
      <c r="K16" s="561"/>
      <c r="L16" s="561"/>
      <c r="M16" s="562"/>
      <c r="N16" s="573"/>
      <c r="O16" s="573"/>
      <c r="P16" s="573"/>
      <c r="Q16" s="573"/>
      <c r="R16" s="573"/>
      <c r="S16" s="573"/>
      <c r="T16" s="573"/>
      <c r="U16" s="573"/>
      <c r="V16" s="569"/>
      <c r="W16" s="570"/>
      <c r="X16" s="570"/>
      <c r="Y16" s="571"/>
      <c r="Z16" s="580"/>
      <c r="AA16" s="581"/>
      <c r="AB16" s="581"/>
      <c r="AC16" s="581"/>
      <c r="AD16" s="581"/>
      <c r="AE16" s="582"/>
    </row>
    <row r="17" spans="2:31" ht="16.5" customHeight="1" x14ac:dyDescent="0.45">
      <c r="B17" s="472"/>
      <c r="C17" s="302"/>
      <c r="D17" s="302"/>
      <c r="E17" s="302"/>
      <c r="F17" s="302"/>
      <c r="G17" s="591"/>
      <c r="H17" s="563"/>
      <c r="I17" s="564"/>
      <c r="J17" s="564"/>
      <c r="K17" s="564"/>
      <c r="L17" s="564"/>
      <c r="M17" s="565"/>
      <c r="N17" s="573"/>
      <c r="O17" s="573"/>
      <c r="P17" s="573"/>
      <c r="Q17" s="573"/>
      <c r="R17" s="573"/>
      <c r="S17" s="573"/>
      <c r="T17" s="573"/>
      <c r="U17" s="573"/>
      <c r="V17" s="569"/>
      <c r="W17" s="570"/>
      <c r="X17" s="570"/>
      <c r="Y17" s="571"/>
      <c r="Z17" s="583"/>
      <c r="AA17" s="584"/>
      <c r="AB17" s="584"/>
      <c r="AC17" s="584"/>
      <c r="AD17" s="584"/>
      <c r="AE17" s="585"/>
    </row>
    <row r="18" spans="2:31" ht="16.5" customHeight="1" x14ac:dyDescent="0.45">
      <c r="B18" s="472"/>
      <c r="C18" s="302"/>
      <c r="D18" s="302"/>
      <c r="E18" s="302"/>
      <c r="F18" s="302"/>
      <c r="G18" s="591"/>
      <c r="H18" s="563"/>
      <c r="I18" s="564"/>
      <c r="J18" s="564"/>
      <c r="K18" s="564"/>
      <c r="L18" s="564"/>
      <c r="M18" s="565"/>
      <c r="N18" s="573"/>
      <c r="O18" s="573"/>
      <c r="P18" s="573"/>
      <c r="Q18" s="573"/>
      <c r="R18" s="573"/>
      <c r="S18" s="573"/>
      <c r="T18" s="573"/>
      <c r="U18" s="573"/>
      <c r="V18" s="569"/>
      <c r="W18" s="570"/>
      <c r="X18" s="570"/>
      <c r="Y18" s="571"/>
      <c r="Z18" s="583"/>
      <c r="AA18" s="584"/>
      <c r="AB18" s="584"/>
      <c r="AC18" s="584"/>
      <c r="AD18" s="584"/>
      <c r="AE18" s="585"/>
    </row>
    <row r="19" spans="2:31" ht="16.5" customHeight="1" x14ac:dyDescent="0.45">
      <c r="B19" s="472"/>
      <c r="C19" s="302"/>
      <c r="D19" s="302"/>
      <c r="E19" s="302"/>
      <c r="F19" s="302"/>
      <c r="G19" s="591"/>
      <c r="H19" s="563"/>
      <c r="I19" s="564"/>
      <c r="J19" s="564"/>
      <c r="K19" s="564"/>
      <c r="L19" s="564"/>
      <c r="M19" s="565"/>
      <c r="N19" s="573"/>
      <c r="O19" s="573"/>
      <c r="P19" s="573"/>
      <c r="Q19" s="573"/>
      <c r="R19" s="573"/>
      <c r="S19" s="573"/>
      <c r="T19" s="573"/>
      <c r="U19" s="573"/>
      <c r="V19" s="569"/>
      <c r="W19" s="570"/>
      <c r="X19" s="570"/>
      <c r="Y19" s="571"/>
      <c r="Z19" s="583"/>
      <c r="AA19" s="584"/>
      <c r="AB19" s="584"/>
      <c r="AC19" s="584"/>
      <c r="AD19" s="584"/>
      <c r="AE19" s="585"/>
    </row>
    <row r="20" spans="2:31" ht="16.5" customHeight="1" x14ac:dyDescent="0.45">
      <c r="B20" s="472"/>
      <c r="C20" s="302"/>
      <c r="D20" s="302"/>
      <c r="E20" s="302"/>
      <c r="F20" s="302"/>
      <c r="G20" s="591"/>
      <c r="H20" s="563"/>
      <c r="I20" s="564"/>
      <c r="J20" s="564"/>
      <c r="K20" s="564"/>
      <c r="L20" s="564"/>
      <c r="M20" s="565"/>
      <c r="N20" s="573"/>
      <c r="O20" s="573"/>
      <c r="P20" s="573"/>
      <c r="Q20" s="573"/>
      <c r="R20" s="573"/>
      <c r="S20" s="573"/>
      <c r="T20" s="573"/>
      <c r="U20" s="573"/>
      <c r="V20" s="569"/>
      <c r="W20" s="570"/>
      <c r="X20" s="570"/>
      <c r="Y20" s="571"/>
      <c r="Z20" s="583"/>
      <c r="AA20" s="584"/>
      <c r="AB20" s="584"/>
      <c r="AC20" s="584"/>
      <c r="AD20" s="584"/>
      <c r="AE20" s="585"/>
    </row>
    <row r="21" spans="2:31" ht="16.5" customHeight="1" x14ac:dyDescent="0.45">
      <c r="B21" s="472"/>
      <c r="C21" s="302"/>
      <c r="D21" s="302"/>
      <c r="E21" s="302"/>
      <c r="F21" s="302"/>
      <c r="G21" s="591"/>
      <c r="H21" s="563"/>
      <c r="I21" s="564"/>
      <c r="J21" s="564"/>
      <c r="K21" s="564"/>
      <c r="L21" s="564"/>
      <c r="M21" s="565"/>
      <c r="N21" s="573"/>
      <c r="O21" s="573"/>
      <c r="P21" s="573"/>
      <c r="Q21" s="573"/>
      <c r="R21" s="573"/>
      <c r="S21" s="573"/>
      <c r="T21" s="573"/>
      <c r="U21" s="573"/>
      <c r="V21" s="569"/>
      <c r="W21" s="570"/>
      <c r="X21" s="570"/>
      <c r="Y21" s="571"/>
      <c r="Z21" s="583"/>
      <c r="AA21" s="584"/>
      <c r="AB21" s="584"/>
      <c r="AC21" s="584"/>
      <c r="AD21" s="584"/>
      <c r="AE21" s="585"/>
    </row>
    <row r="22" spans="2:31" ht="16.5" customHeight="1" x14ac:dyDescent="0.45">
      <c r="B22" s="472"/>
      <c r="C22" s="302"/>
      <c r="D22" s="302"/>
      <c r="E22" s="302"/>
      <c r="F22" s="302"/>
      <c r="G22" s="591"/>
      <c r="H22" s="563"/>
      <c r="I22" s="564"/>
      <c r="J22" s="564"/>
      <c r="K22" s="564"/>
      <c r="L22" s="564"/>
      <c r="M22" s="565"/>
      <c r="N22" s="573"/>
      <c r="O22" s="573"/>
      <c r="P22" s="573"/>
      <c r="Q22" s="573"/>
      <c r="R22" s="573"/>
      <c r="S22" s="573"/>
      <c r="T22" s="573"/>
      <c r="U22" s="573"/>
      <c r="V22" s="569"/>
      <c r="W22" s="570"/>
      <c r="X22" s="570"/>
      <c r="Y22" s="571"/>
      <c r="Z22" s="583"/>
      <c r="AA22" s="584"/>
      <c r="AB22" s="584"/>
      <c r="AC22" s="584"/>
      <c r="AD22" s="584"/>
      <c r="AE22" s="585"/>
    </row>
    <row r="23" spans="2:31" ht="16.5" customHeight="1" x14ac:dyDescent="0.45">
      <c r="B23" s="473"/>
      <c r="C23" s="468"/>
      <c r="D23" s="468"/>
      <c r="E23" s="468"/>
      <c r="F23" s="468"/>
      <c r="G23" s="469"/>
      <c r="H23" s="566"/>
      <c r="I23" s="567"/>
      <c r="J23" s="567"/>
      <c r="K23" s="567"/>
      <c r="L23" s="567"/>
      <c r="M23" s="568"/>
      <c r="N23" s="573"/>
      <c r="O23" s="573"/>
      <c r="P23" s="573"/>
      <c r="Q23" s="573"/>
      <c r="R23" s="573"/>
      <c r="S23" s="573"/>
      <c r="T23" s="573"/>
      <c r="U23" s="573"/>
      <c r="V23" s="569"/>
      <c r="W23" s="570"/>
      <c r="X23" s="570"/>
      <c r="Y23" s="571"/>
      <c r="Z23" s="586"/>
      <c r="AA23" s="587"/>
      <c r="AB23" s="587"/>
      <c r="AC23" s="587"/>
      <c r="AD23" s="587"/>
      <c r="AE23" s="588"/>
    </row>
    <row r="24" spans="2:31" ht="16.5" customHeight="1" x14ac:dyDescent="0.45">
      <c r="B24" s="589" t="s">
        <v>70</v>
      </c>
      <c r="C24" s="403"/>
      <c r="D24" s="403"/>
      <c r="E24" s="403"/>
      <c r="F24" s="403"/>
      <c r="G24" s="590"/>
      <c r="H24" s="560">
        <f>'交付申請書 支出明細一覧（委託費）'!F13</f>
        <v>0</v>
      </c>
      <c r="I24" s="561"/>
      <c r="J24" s="561"/>
      <c r="K24" s="561"/>
      <c r="L24" s="561"/>
      <c r="M24" s="562"/>
      <c r="N24" s="578"/>
      <c r="O24" s="579"/>
      <c r="P24" s="579"/>
      <c r="Q24" s="579"/>
      <c r="R24" s="579"/>
      <c r="S24" s="579"/>
      <c r="T24" s="579"/>
      <c r="U24" s="579"/>
      <c r="V24" s="595"/>
      <c r="W24" s="596"/>
      <c r="X24" s="596"/>
      <c r="Y24" s="597"/>
      <c r="Z24" s="580"/>
      <c r="AA24" s="581"/>
      <c r="AB24" s="581"/>
      <c r="AC24" s="581"/>
      <c r="AD24" s="581"/>
      <c r="AE24" s="582"/>
    </row>
    <row r="25" spans="2:31" ht="16.5" customHeight="1" x14ac:dyDescent="0.45">
      <c r="B25" s="472"/>
      <c r="C25" s="302"/>
      <c r="D25" s="302"/>
      <c r="E25" s="302"/>
      <c r="F25" s="302"/>
      <c r="G25" s="591"/>
      <c r="H25" s="563"/>
      <c r="I25" s="564"/>
      <c r="J25" s="564"/>
      <c r="K25" s="564"/>
      <c r="L25" s="564"/>
      <c r="M25" s="565"/>
      <c r="N25" s="575"/>
      <c r="O25" s="573"/>
      <c r="P25" s="573"/>
      <c r="Q25" s="573"/>
      <c r="R25" s="573"/>
      <c r="S25" s="573"/>
      <c r="T25" s="573"/>
      <c r="U25" s="573"/>
      <c r="V25" s="569"/>
      <c r="W25" s="570"/>
      <c r="X25" s="570"/>
      <c r="Y25" s="571"/>
      <c r="Z25" s="583"/>
      <c r="AA25" s="584"/>
      <c r="AB25" s="584"/>
      <c r="AC25" s="584"/>
      <c r="AD25" s="584"/>
      <c r="AE25" s="585"/>
    </row>
    <row r="26" spans="2:31" ht="16.5" customHeight="1" x14ac:dyDescent="0.45">
      <c r="B26" s="472"/>
      <c r="C26" s="302"/>
      <c r="D26" s="302"/>
      <c r="E26" s="302"/>
      <c r="F26" s="302"/>
      <c r="G26" s="591"/>
      <c r="H26" s="563"/>
      <c r="I26" s="564"/>
      <c r="J26" s="564"/>
      <c r="K26" s="564"/>
      <c r="L26" s="564"/>
      <c r="M26" s="565"/>
      <c r="N26" s="575"/>
      <c r="O26" s="573"/>
      <c r="P26" s="573"/>
      <c r="Q26" s="573"/>
      <c r="R26" s="573"/>
      <c r="S26" s="573"/>
      <c r="T26" s="573"/>
      <c r="U26" s="573"/>
      <c r="V26" s="569"/>
      <c r="W26" s="570"/>
      <c r="X26" s="570"/>
      <c r="Y26" s="571"/>
      <c r="Z26" s="583"/>
      <c r="AA26" s="584"/>
      <c r="AB26" s="584"/>
      <c r="AC26" s="584"/>
      <c r="AD26" s="584"/>
      <c r="AE26" s="585"/>
    </row>
    <row r="27" spans="2:31" ht="16.5" customHeight="1" x14ac:dyDescent="0.45">
      <c r="B27" s="473"/>
      <c r="C27" s="468"/>
      <c r="D27" s="468"/>
      <c r="E27" s="468"/>
      <c r="F27" s="468"/>
      <c r="G27" s="469"/>
      <c r="H27" s="566"/>
      <c r="I27" s="567"/>
      <c r="J27" s="567"/>
      <c r="K27" s="567"/>
      <c r="L27" s="567"/>
      <c r="M27" s="568"/>
      <c r="N27" s="576"/>
      <c r="O27" s="577"/>
      <c r="P27" s="577"/>
      <c r="Q27" s="577"/>
      <c r="R27" s="577"/>
      <c r="S27" s="577"/>
      <c r="T27" s="577"/>
      <c r="U27" s="577"/>
      <c r="V27" s="592"/>
      <c r="W27" s="593"/>
      <c r="X27" s="593"/>
      <c r="Y27" s="594"/>
      <c r="Z27" s="586"/>
      <c r="AA27" s="587"/>
      <c r="AB27" s="587"/>
      <c r="AC27" s="587"/>
      <c r="AD27" s="587"/>
      <c r="AE27" s="588"/>
    </row>
    <row r="28" spans="2:31" ht="16.5" customHeight="1" x14ac:dyDescent="0.45">
      <c r="B28" s="589" t="s">
        <v>71</v>
      </c>
      <c r="C28" s="403"/>
      <c r="D28" s="403"/>
      <c r="E28" s="403"/>
      <c r="F28" s="403"/>
      <c r="G28" s="590"/>
      <c r="H28" s="560">
        <f>'交付申請書 支出明細一覧（事務費）'!F13</f>
        <v>0</v>
      </c>
      <c r="I28" s="561"/>
      <c r="J28" s="561"/>
      <c r="K28" s="561"/>
      <c r="L28" s="561"/>
      <c r="M28" s="562"/>
      <c r="N28" s="578"/>
      <c r="O28" s="579"/>
      <c r="P28" s="579"/>
      <c r="Q28" s="579"/>
      <c r="R28" s="579"/>
      <c r="S28" s="579"/>
      <c r="T28" s="579"/>
      <c r="U28" s="579"/>
      <c r="V28" s="595"/>
      <c r="W28" s="596"/>
      <c r="X28" s="596"/>
      <c r="Y28" s="597"/>
      <c r="Z28" s="580"/>
      <c r="AA28" s="581"/>
      <c r="AB28" s="581"/>
      <c r="AC28" s="581"/>
      <c r="AD28" s="581"/>
      <c r="AE28" s="582"/>
    </row>
    <row r="29" spans="2:31" ht="16.5" customHeight="1" x14ac:dyDescent="0.45">
      <c r="B29" s="472"/>
      <c r="C29" s="302"/>
      <c r="D29" s="302"/>
      <c r="E29" s="302"/>
      <c r="F29" s="302"/>
      <c r="G29" s="591"/>
      <c r="H29" s="563"/>
      <c r="I29" s="564"/>
      <c r="J29" s="564"/>
      <c r="K29" s="564"/>
      <c r="L29" s="564"/>
      <c r="M29" s="565"/>
      <c r="N29" s="575"/>
      <c r="O29" s="573"/>
      <c r="P29" s="573"/>
      <c r="Q29" s="573"/>
      <c r="R29" s="573"/>
      <c r="S29" s="573"/>
      <c r="T29" s="573"/>
      <c r="U29" s="573"/>
      <c r="V29" s="569"/>
      <c r="W29" s="570"/>
      <c r="X29" s="570"/>
      <c r="Y29" s="571"/>
      <c r="Z29" s="583"/>
      <c r="AA29" s="584"/>
      <c r="AB29" s="584"/>
      <c r="AC29" s="584"/>
      <c r="AD29" s="584"/>
      <c r="AE29" s="585"/>
    </row>
    <row r="30" spans="2:31" ht="16.5" customHeight="1" x14ac:dyDescent="0.45">
      <c r="B30" s="472"/>
      <c r="C30" s="302"/>
      <c r="D30" s="302"/>
      <c r="E30" s="302"/>
      <c r="F30" s="302"/>
      <c r="G30" s="591"/>
      <c r="H30" s="563"/>
      <c r="I30" s="564"/>
      <c r="J30" s="564"/>
      <c r="K30" s="564"/>
      <c r="L30" s="564"/>
      <c r="M30" s="565"/>
      <c r="N30" s="575"/>
      <c r="O30" s="573"/>
      <c r="P30" s="573"/>
      <c r="Q30" s="573"/>
      <c r="R30" s="573"/>
      <c r="S30" s="573"/>
      <c r="T30" s="573"/>
      <c r="U30" s="573"/>
      <c r="V30" s="569"/>
      <c r="W30" s="570"/>
      <c r="X30" s="570"/>
      <c r="Y30" s="571"/>
      <c r="Z30" s="583"/>
      <c r="AA30" s="584"/>
      <c r="AB30" s="584"/>
      <c r="AC30" s="584"/>
      <c r="AD30" s="584"/>
      <c r="AE30" s="585"/>
    </row>
    <row r="31" spans="2:31" ht="16.5" customHeight="1" x14ac:dyDescent="0.45">
      <c r="B31" s="473"/>
      <c r="C31" s="468"/>
      <c r="D31" s="468"/>
      <c r="E31" s="468"/>
      <c r="F31" s="468"/>
      <c r="G31" s="469"/>
      <c r="H31" s="566"/>
      <c r="I31" s="567"/>
      <c r="J31" s="567"/>
      <c r="K31" s="567"/>
      <c r="L31" s="567"/>
      <c r="M31" s="568"/>
      <c r="N31" s="576"/>
      <c r="O31" s="577"/>
      <c r="P31" s="577"/>
      <c r="Q31" s="577"/>
      <c r="R31" s="577"/>
      <c r="S31" s="577"/>
      <c r="T31" s="577"/>
      <c r="U31" s="577"/>
      <c r="V31" s="592"/>
      <c r="W31" s="593"/>
      <c r="X31" s="593"/>
      <c r="Y31" s="594"/>
      <c r="Z31" s="586"/>
      <c r="AA31" s="587"/>
      <c r="AB31" s="587"/>
      <c r="AC31" s="587"/>
      <c r="AD31" s="587"/>
      <c r="AE31" s="588"/>
    </row>
    <row r="32" spans="2:31" ht="16.5" customHeight="1" x14ac:dyDescent="0.45">
      <c r="B32" s="589" t="s">
        <v>50</v>
      </c>
      <c r="C32" s="403"/>
      <c r="D32" s="403"/>
      <c r="E32" s="403"/>
      <c r="F32" s="403"/>
      <c r="G32" s="590"/>
      <c r="H32" s="560">
        <f>SUM(V32:Y35)</f>
        <v>0</v>
      </c>
      <c r="I32" s="561"/>
      <c r="J32" s="561"/>
      <c r="K32" s="561"/>
      <c r="L32" s="561"/>
      <c r="M32" s="562"/>
      <c r="N32" s="578"/>
      <c r="O32" s="579"/>
      <c r="P32" s="579"/>
      <c r="Q32" s="579"/>
      <c r="R32" s="579"/>
      <c r="S32" s="579"/>
      <c r="T32" s="579"/>
      <c r="U32" s="579"/>
      <c r="V32" s="595"/>
      <c r="W32" s="596"/>
      <c r="X32" s="596"/>
      <c r="Y32" s="597"/>
      <c r="Z32" s="589" t="s">
        <v>165</v>
      </c>
      <c r="AA32" s="403"/>
      <c r="AB32" s="403"/>
      <c r="AC32" s="403"/>
      <c r="AD32" s="403"/>
      <c r="AE32" s="590"/>
    </row>
    <row r="33" spans="2:31" ht="16.5" customHeight="1" x14ac:dyDescent="0.45">
      <c r="B33" s="472"/>
      <c r="C33" s="302"/>
      <c r="D33" s="302"/>
      <c r="E33" s="302"/>
      <c r="F33" s="302"/>
      <c r="G33" s="591"/>
      <c r="H33" s="563"/>
      <c r="I33" s="564"/>
      <c r="J33" s="564"/>
      <c r="K33" s="564"/>
      <c r="L33" s="564"/>
      <c r="M33" s="565"/>
      <c r="N33" s="575"/>
      <c r="O33" s="573"/>
      <c r="P33" s="573"/>
      <c r="Q33" s="573"/>
      <c r="R33" s="573"/>
      <c r="S33" s="573"/>
      <c r="T33" s="573"/>
      <c r="U33" s="573"/>
      <c r="V33" s="569"/>
      <c r="W33" s="570"/>
      <c r="X33" s="570"/>
      <c r="Y33" s="571"/>
      <c r="Z33" s="472"/>
      <c r="AA33" s="302"/>
      <c r="AB33" s="302"/>
      <c r="AC33" s="302"/>
      <c r="AD33" s="302"/>
      <c r="AE33" s="591"/>
    </row>
    <row r="34" spans="2:31" ht="16.5" customHeight="1" x14ac:dyDescent="0.45">
      <c r="B34" s="472"/>
      <c r="C34" s="302"/>
      <c r="D34" s="302"/>
      <c r="E34" s="302"/>
      <c r="F34" s="302"/>
      <c r="G34" s="591"/>
      <c r="H34" s="563"/>
      <c r="I34" s="564"/>
      <c r="J34" s="564"/>
      <c r="K34" s="564"/>
      <c r="L34" s="564"/>
      <c r="M34" s="565"/>
      <c r="N34" s="575"/>
      <c r="O34" s="573"/>
      <c r="P34" s="573"/>
      <c r="Q34" s="573"/>
      <c r="R34" s="573"/>
      <c r="S34" s="573"/>
      <c r="T34" s="573"/>
      <c r="U34" s="573"/>
      <c r="V34" s="569"/>
      <c r="W34" s="570"/>
      <c r="X34" s="570"/>
      <c r="Y34" s="571"/>
      <c r="Z34" s="472"/>
      <c r="AA34" s="302"/>
      <c r="AB34" s="302"/>
      <c r="AC34" s="302"/>
      <c r="AD34" s="302"/>
      <c r="AE34" s="591"/>
    </row>
    <row r="35" spans="2:31" ht="16.5" customHeight="1" x14ac:dyDescent="0.45">
      <c r="B35" s="473"/>
      <c r="C35" s="468"/>
      <c r="D35" s="468"/>
      <c r="E35" s="468"/>
      <c r="F35" s="468"/>
      <c r="G35" s="469"/>
      <c r="H35" s="566"/>
      <c r="I35" s="567"/>
      <c r="J35" s="567"/>
      <c r="K35" s="567"/>
      <c r="L35" s="567"/>
      <c r="M35" s="568"/>
      <c r="N35" s="576"/>
      <c r="O35" s="577"/>
      <c r="P35" s="577"/>
      <c r="Q35" s="577"/>
      <c r="R35" s="577"/>
      <c r="S35" s="577"/>
      <c r="T35" s="577"/>
      <c r="U35" s="577"/>
      <c r="V35" s="592"/>
      <c r="W35" s="593"/>
      <c r="X35" s="593"/>
      <c r="Y35" s="594"/>
      <c r="Z35" s="473"/>
      <c r="AA35" s="468"/>
      <c r="AB35" s="468"/>
      <c r="AC35" s="468"/>
      <c r="AD35" s="468"/>
      <c r="AE35" s="469"/>
    </row>
    <row r="36" spans="2:31" ht="16.5" customHeight="1" x14ac:dyDescent="0.45">
      <c r="B36" s="589" t="s">
        <v>63</v>
      </c>
      <c r="C36" s="403"/>
      <c r="D36" s="403"/>
      <c r="E36" s="403"/>
      <c r="F36" s="403"/>
      <c r="G36" s="590"/>
      <c r="H36" s="560">
        <f>SUM(H8:M31)</f>
        <v>0</v>
      </c>
      <c r="I36" s="561"/>
      <c r="J36" s="561"/>
      <c r="K36" s="561"/>
      <c r="L36" s="561"/>
      <c r="M36" s="562"/>
      <c r="N36" s="602" t="s">
        <v>166</v>
      </c>
      <c r="O36" s="603"/>
      <c r="P36" s="603"/>
      <c r="Q36" s="603"/>
      <c r="R36" s="603"/>
      <c r="S36" s="603"/>
      <c r="T36" s="603"/>
      <c r="U36" s="603"/>
      <c r="V36" s="603"/>
      <c r="W36" s="603"/>
      <c r="X36" s="603"/>
      <c r="Y36" s="604"/>
      <c r="Z36" s="589"/>
      <c r="AA36" s="403"/>
      <c r="AB36" s="403"/>
      <c r="AC36" s="403"/>
      <c r="AD36" s="403"/>
      <c r="AE36" s="590"/>
    </row>
    <row r="37" spans="2:31" ht="16.5" customHeight="1" x14ac:dyDescent="0.45">
      <c r="B37" s="472"/>
      <c r="C37" s="302"/>
      <c r="D37" s="302"/>
      <c r="E37" s="302"/>
      <c r="F37" s="302"/>
      <c r="G37" s="591"/>
      <c r="H37" s="563"/>
      <c r="I37" s="564"/>
      <c r="J37" s="564"/>
      <c r="K37" s="564"/>
      <c r="L37" s="564"/>
      <c r="M37" s="565"/>
      <c r="N37" s="605"/>
      <c r="O37" s="574"/>
      <c r="P37" s="574"/>
      <c r="Q37" s="574"/>
      <c r="R37" s="574"/>
      <c r="S37" s="574"/>
      <c r="T37" s="574"/>
      <c r="U37" s="574"/>
      <c r="V37" s="574"/>
      <c r="W37" s="574"/>
      <c r="X37" s="574"/>
      <c r="Y37" s="606"/>
      <c r="Z37" s="472"/>
      <c r="AA37" s="302"/>
      <c r="AB37" s="302"/>
      <c r="AC37" s="302"/>
      <c r="AD37" s="302"/>
      <c r="AE37" s="591"/>
    </row>
    <row r="38" spans="2:31" ht="16.5" customHeight="1" x14ac:dyDescent="0.45">
      <c r="B38" s="472"/>
      <c r="C38" s="302"/>
      <c r="D38" s="302"/>
      <c r="E38" s="302"/>
      <c r="F38" s="302"/>
      <c r="G38" s="591"/>
      <c r="H38" s="563" t="s">
        <v>168</v>
      </c>
      <c r="I38" s="564">
        <f>SUM(H8:M35)</f>
        <v>0</v>
      </c>
      <c r="J38" s="564"/>
      <c r="K38" s="564"/>
      <c r="L38" s="564"/>
      <c r="M38" s="565" t="s">
        <v>169</v>
      </c>
      <c r="N38" s="605" t="s">
        <v>167</v>
      </c>
      <c r="O38" s="574"/>
      <c r="P38" s="574"/>
      <c r="Q38" s="574"/>
      <c r="R38" s="574"/>
      <c r="S38" s="574"/>
      <c r="T38" s="574"/>
      <c r="U38" s="574"/>
      <c r="V38" s="574"/>
      <c r="W38" s="574"/>
      <c r="X38" s="574"/>
      <c r="Y38" s="606"/>
      <c r="Z38" s="472"/>
      <c r="AA38" s="302"/>
      <c r="AB38" s="302"/>
      <c r="AC38" s="302"/>
      <c r="AD38" s="302"/>
      <c r="AE38" s="591"/>
    </row>
    <row r="39" spans="2:31" ht="16.5" customHeight="1" x14ac:dyDescent="0.45">
      <c r="B39" s="473"/>
      <c r="C39" s="468"/>
      <c r="D39" s="468"/>
      <c r="E39" s="468"/>
      <c r="F39" s="468"/>
      <c r="G39" s="469"/>
      <c r="H39" s="566"/>
      <c r="I39" s="567"/>
      <c r="J39" s="567"/>
      <c r="K39" s="567"/>
      <c r="L39" s="567"/>
      <c r="M39" s="568"/>
      <c r="N39" s="607"/>
      <c r="O39" s="402"/>
      <c r="P39" s="402"/>
      <c r="Q39" s="402"/>
      <c r="R39" s="402"/>
      <c r="S39" s="402"/>
      <c r="T39" s="402"/>
      <c r="U39" s="402"/>
      <c r="V39" s="402"/>
      <c r="W39" s="402"/>
      <c r="X39" s="402"/>
      <c r="Y39" s="608"/>
      <c r="Z39" s="473"/>
      <c r="AA39" s="468"/>
      <c r="AB39" s="468"/>
      <c r="AC39" s="468"/>
      <c r="AD39" s="468"/>
      <c r="AE39" s="469"/>
    </row>
    <row r="40" spans="2:31" ht="16.5" customHeight="1" x14ac:dyDescent="0.45">
      <c r="B40" s="299" t="s">
        <v>476</v>
      </c>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row>
    <row r="41" spans="2:31" ht="16.5" customHeight="1" x14ac:dyDescent="0.45">
      <c r="B41" s="574"/>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row>
    <row r="42" spans="2:31" ht="16.5" customHeight="1" x14ac:dyDescent="0.45">
      <c r="B42" s="574"/>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row>
    <row r="43" spans="2:31" ht="16.5" customHeight="1" x14ac:dyDescent="0.45">
      <c r="B43" s="574"/>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row>
    <row r="44" spans="2:31" ht="16.5" customHeight="1" x14ac:dyDescent="0.45">
      <c r="B44" s="574"/>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row>
    <row r="45" spans="2:31" ht="16.5" customHeight="1" x14ac:dyDescent="0.45"/>
    <row r="46" spans="2:31" x14ac:dyDescent="0.45">
      <c r="H46" s="572" t="str">
        <f>IF(H36='別紙2-①　収支予算書'!N38,"OK","NG")</f>
        <v>OK</v>
      </c>
      <c r="I46" s="572"/>
      <c r="J46" s="572"/>
      <c r="K46" s="572"/>
      <c r="L46" s="572"/>
      <c r="M46" s="572"/>
    </row>
    <row r="47" spans="2:31" x14ac:dyDescent="0.45">
      <c r="H47" s="572"/>
      <c r="I47" s="572"/>
      <c r="J47" s="572"/>
      <c r="K47" s="572"/>
      <c r="L47" s="572"/>
      <c r="M47" s="572"/>
    </row>
    <row r="48" spans="2:31" x14ac:dyDescent="0.45">
      <c r="H48" s="572"/>
      <c r="I48" s="572"/>
      <c r="J48" s="572"/>
      <c r="K48" s="572"/>
      <c r="L48" s="572"/>
      <c r="M48" s="572"/>
    </row>
    <row r="49" spans="8:13" x14ac:dyDescent="0.45">
      <c r="H49" s="572"/>
      <c r="I49" s="572"/>
      <c r="J49" s="572"/>
      <c r="K49" s="572"/>
      <c r="L49" s="572"/>
      <c r="M49" s="572"/>
    </row>
  </sheetData>
  <mergeCells count="92">
    <mergeCell ref="H36:M37"/>
    <mergeCell ref="N36:Y37"/>
    <mergeCell ref="N38:Y39"/>
    <mergeCell ref="H38:H39"/>
    <mergeCell ref="M38:M39"/>
    <mergeCell ref="I38:L39"/>
    <mergeCell ref="N16:U16"/>
    <mergeCell ref="N17:U17"/>
    <mergeCell ref="N24:U24"/>
    <mergeCell ref="N25:U25"/>
    <mergeCell ref="V16:Y16"/>
    <mergeCell ref="V17:Y17"/>
    <mergeCell ref="V18:Y18"/>
    <mergeCell ref="V20:Y20"/>
    <mergeCell ref="V21:Y21"/>
    <mergeCell ref="V25:Y25"/>
    <mergeCell ref="V22:Y22"/>
    <mergeCell ref="V23:Y23"/>
    <mergeCell ref="N19:U19"/>
    <mergeCell ref="V19:Y19"/>
    <mergeCell ref="V24:Y24"/>
    <mergeCell ref="N15:U15"/>
    <mergeCell ref="V12:Y12"/>
    <mergeCell ref="V13:Y13"/>
    <mergeCell ref="V14:Y14"/>
    <mergeCell ref="V15:Y15"/>
    <mergeCell ref="N12:U12"/>
    <mergeCell ref="N13:U13"/>
    <mergeCell ref="N14:U14"/>
    <mergeCell ref="B8:G11"/>
    <mergeCell ref="B3:AE3"/>
    <mergeCell ref="B5:G7"/>
    <mergeCell ref="H5:M7"/>
    <mergeCell ref="Z5:AE7"/>
    <mergeCell ref="Z4:AE4"/>
    <mergeCell ref="N10:U10"/>
    <mergeCell ref="N11:U11"/>
    <mergeCell ref="V10:Y10"/>
    <mergeCell ref="V11:Y11"/>
    <mergeCell ref="N5:Y5"/>
    <mergeCell ref="N6:U7"/>
    <mergeCell ref="V6:Y7"/>
    <mergeCell ref="N8:U8"/>
    <mergeCell ref="N9:U9"/>
    <mergeCell ref="V8:Y8"/>
    <mergeCell ref="B36:G39"/>
    <mergeCell ref="B16:G23"/>
    <mergeCell ref="H8:M11"/>
    <mergeCell ref="Z8:AE11"/>
    <mergeCell ref="H12:M15"/>
    <mergeCell ref="Z12:AE15"/>
    <mergeCell ref="H24:M27"/>
    <mergeCell ref="H28:M31"/>
    <mergeCell ref="B12:G15"/>
    <mergeCell ref="B24:G27"/>
    <mergeCell ref="B28:G31"/>
    <mergeCell ref="B32:G35"/>
    <mergeCell ref="N18:U18"/>
    <mergeCell ref="N20:U20"/>
    <mergeCell ref="N21:U21"/>
    <mergeCell ref="Z16:AE23"/>
    <mergeCell ref="N27:U27"/>
    <mergeCell ref="Z24:AE27"/>
    <mergeCell ref="Z28:AE31"/>
    <mergeCell ref="Z32:AE35"/>
    <mergeCell ref="Z36:AE39"/>
    <mergeCell ref="V26:Y26"/>
    <mergeCell ref="V27:Y27"/>
    <mergeCell ref="V32:Y32"/>
    <mergeCell ref="V33:Y33"/>
    <mergeCell ref="V34:Y34"/>
    <mergeCell ref="V35:Y35"/>
    <mergeCell ref="V28:Y28"/>
    <mergeCell ref="V29:Y29"/>
    <mergeCell ref="V30:Y30"/>
    <mergeCell ref="V31:Y31"/>
    <mergeCell ref="H16:M23"/>
    <mergeCell ref="V9:Y9"/>
    <mergeCell ref="H46:M49"/>
    <mergeCell ref="H32:M35"/>
    <mergeCell ref="N22:U22"/>
    <mergeCell ref="N23:U23"/>
    <mergeCell ref="B40:AE44"/>
    <mergeCell ref="N34:U34"/>
    <mergeCell ref="N35:U35"/>
    <mergeCell ref="N32:U32"/>
    <mergeCell ref="N33:U33"/>
    <mergeCell ref="N28:U28"/>
    <mergeCell ref="N29:U29"/>
    <mergeCell ref="N30:U30"/>
    <mergeCell ref="N31:U31"/>
    <mergeCell ref="N26:U26"/>
  </mergeCells>
  <phoneticPr fontId="3"/>
  <pageMargins left="0.7" right="0.7" top="0.75" bottom="0.75" header="0.3" footer="0.3"/>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4DAEA-F510-4294-8714-6196ABC576C1}">
  <sheetPr>
    <tabColor rgb="FF00B0F0"/>
  </sheetPr>
  <dimension ref="B3:P29"/>
  <sheetViews>
    <sheetView showGridLines="0" view="pageBreakPreview" zoomScaleNormal="100" zoomScaleSheetLayoutView="100" workbookViewId="0">
      <selection activeCell="D7" sqref="D7"/>
    </sheetView>
  </sheetViews>
  <sheetFormatPr defaultRowHeight="13.2" x14ac:dyDescent="0.45"/>
  <cols>
    <col min="1" max="1" width="2.59765625" style="12" customWidth="1"/>
    <col min="2" max="2" width="3.19921875" style="12" customWidth="1"/>
    <col min="3" max="3" width="25.19921875" style="13" customWidth="1"/>
    <col min="4" max="4" width="21.8984375" style="12" customWidth="1"/>
    <col min="5" max="5" width="16.09765625" style="14" customWidth="1"/>
    <col min="6" max="6" width="16.59765625" style="14" customWidth="1"/>
    <col min="7" max="7" width="12.5" style="12" customWidth="1"/>
    <col min="8" max="8" width="14.19921875" style="12" customWidth="1"/>
    <col min="9" max="9" width="12.19921875" style="12" customWidth="1"/>
    <col min="10" max="11" width="8.69921875" style="12"/>
    <col min="12" max="12" width="19.09765625" style="12" customWidth="1"/>
    <col min="13" max="252" width="8.69921875" style="12"/>
    <col min="253" max="253" width="3.19921875" style="12" customWidth="1"/>
    <col min="254" max="254" width="13.296875" style="12" customWidth="1"/>
    <col min="255" max="255" width="17.19921875" style="12" customWidth="1"/>
    <col min="256" max="256" width="15.296875" style="12" customWidth="1"/>
    <col min="257" max="258" width="10.09765625" style="12" bestFit="1" customWidth="1"/>
    <col min="259" max="260" width="10.5" style="12" customWidth="1"/>
    <col min="261" max="263" width="10.19921875" style="12" customWidth="1"/>
    <col min="264" max="265" width="10.5" style="12" customWidth="1"/>
    <col min="266" max="508" width="8.69921875" style="12"/>
    <col min="509" max="509" width="3.19921875" style="12" customWidth="1"/>
    <col min="510" max="510" width="13.296875" style="12" customWidth="1"/>
    <col min="511" max="511" width="17.19921875" style="12" customWidth="1"/>
    <col min="512" max="512" width="15.296875" style="12" customWidth="1"/>
    <col min="513" max="514" width="10.09765625" style="12" bestFit="1" customWidth="1"/>
    <col min="515" max="516" width="10.5" style="12" customWidth="1"/>
    <col min="517" max="519" width="10.19921875" style="12" customWidth="1"/>
    <col min="520" max="521" width="10.5" style="12" customWidth="1"/>
    <col min="522" max="764" width="8.69921875" style="12"/>
    <col min="765" max="765" width="3.19921875" style="12" customWidth="1"/>
    <col min="766" max="766" width="13.296875" style="12" customWidth="1"/>
    <col min="767" max="767" width="17.19921875" style="12" customWidth="1"/>
    <col min="768" max="768" width="15.296875" style="12" customWidth="1"/>
    <col min="769" max="770" width="10.09765625" style="12" bestFit="1" customWidth="1"/>
    <col min="771" max="772" width="10.5" style="12" customWidth="1"/>
    <col min="773" max="775" width="10.19921875" style="12" customWidth="1"/>
    <col min="776" max="777" width="10.5" style="12" customWidth="1"/>
    <col min="778" max="1020" width="8.69921875" style="12"/>
    <col min="1021" max="1021" width="3.19921875" style="12" customWidth="1"/>
    <col min="1022" max="1022" width="13.296875" style="12" customWidth="1"/>
    <col min="1023" max="1023" width="17.19921875" style="12" customWidth="1"/>
    <col min="1024" max="1024" width="15.296875" style="12" customWidth="1"/>
    <col min="1025" max="1026" width="10.09765625" style="12" bestFit="1" customWidth="1"/>
    <col min="1027" max="1028" width="10.5" style="12" customWidth="1"/>
    <col min="1029" max="1031" width="10.19921875" style="12" customWidth="1"/>
    <col min="1032" max="1033" width="10.5" style="12" customWidth="1"/>
    <col min="1034" max="1276" width="8.69921875" style="12"/>
    <col min="1277" max="1277" width="3.19921875" style="12" customWidth="1"/>
    <col min="1278" max="1278" width="13.296875" style="12" customWidth="1"/>
    <col min="1279" max="1279" width="17.19921875" style="12" customWidth="1"/>
    <col min="1280" max="1280" width="15.296875" style="12" customWidth="1"/>
    <col min="1281" max="1282" width="10.09765625" style="12" bestFit="1" customWidth="1"/>
    <col min="1283" max="1284" width="10.5" style="12" customWidth="1"/>
    <col min="1285" max="1287" width="10.19921875" style="12" customWidth="1"/>
    <col min="1288" max="1289" width="10.5" style="12" customWidth="1"/>
    <col min="1290" max="1532" width="8.69921875" style="12"/>
    <col min="1533" max="1533" width="3.19921875" style="12" customWidth="1"/>
    <col min="1534" max="1534" width="13.296875" style="12" customWidth="1"/>
    <col min="1535" max="1535" width="17.19921875" style="12" customWidth="1"/>
    <col min="1536" max="1536" width="15.296875" style="12" customWidth="1"/>
    <col min="1537" max="1538" width="10.09765625" style="12" bestFit="1" customWidth="1"/>
    <col min="1539" max="1540" width="10.5" style="12" customWidth="1"/>
    <col min="1541" max="1543" width="10.19921875" style="12" customWidth="1"/>
    <col min="1544" max="1545" width="10.5" style="12" customWidth="1"/>
    <col min="1546" max="1788" width="8.69921875" style="12"/>
    <col min="1789" max="1789" width="3.19921875" style="12" customWidth="1"/>
    <col min="1790" max="1790" width="13.296875" style="12" customWidth="1"/>
    <col min="1791" max="1791" width="17.19921875" style="12" customWidth="1"/>
    <col min="1792" max="1792" width="15.296875" style="12" customWidth="1"/>
    <col min="1793" max="1794" width="10.09765625" style="12" bestFit="1" customWidth="1"/>
    <col min="1795" max="1796" width="10.5" style="12" customWidth="1"/>
    <col min="1797" max="1799" width="10.19921875" style="12" customWidth="1"/>
    <col min="1800" max="1801" width="10.5" style="12" customWidth="1"/>
    <col min="1802" max="2044" width="8.69921875" style="12"/>
    <col min="2045" max="2045" width="3.19921875" style="12" customWidth="1"/>
    <col min="2046" max="2046" width="13.296875" style="12" customWidth="1"/>
    <col min="2047" max="2047" width="17.19921875" style="12" customWidth="1"/>
    <col min="2048" max="2048" width="15.296875" style="12" customWidth="1"/>
    <col min="2049" max="2050" width="10.09765625" style="12" bestFit="1" customWidth="1"/>
    <col min="2051" max="2052" width="10.5" style="12" customWidth="1"/>
    <col min="2053" max="2055" width="10.19921875" style="12" customWidth="1"/>
    <col min="2056" max="2057" width="10.5" style="12" customWidth="1"/>
    <col min="2058" max="2300" width="8.69921875" style="12"/>
    <col min="2301" max="2301" width="3.19921875" style="12" customWidth="1"/>
    <col min="2302" max="2302" width="13.296875" style="12" customWidth="1"/>
    <col min="2303" max="2303" width="17.19921875" style="12" customWidth="1"/>
    <col min="2304" max="2304" width="15.296875" style="12" customWidth="1"/>
    <col min="2305" max="2306" width="10.09765625" style="12" bestFit="1" customWidth="1"/>
    <col min="2307" max="2308" width="10.5" style="12" customWidth="1"/>
    <col min="2309" max="2311" width="10.19921875" style="12" customWidth="1"/>
    <col min="2312" max="2313" width="10.5" style="12" customWidth="1"/>
    <col min="2314" max="2556" width="8.69921875" style="12"/>
    <col min="2557" max="2557" width="3.19921875" style="12" customWidth="1"/>
    <col min="2558" max="2558" width="13.296875" style="12" customWidth="1"/>
    <col min="2559" max="2559" width="17.19921875" style="12" customWidth="1"/>
    <col min="2560" max="2560" width="15.296875" style="12" customWidth="1"/>
    <col min="2561" max="2562" width="10.09765625" style="12" bestFit="1" customWidth="1"/>
    <col min="2563" max="2564" width="10.5" style="12" customWidth="1"/>
    <col min="2565" max="2567" width="10.19921875" style="12" customWidth="1"/>
    <col min="2568" max="2569" width="10.5" style="12" customWidth="1"/>
    <col min="2570" max="2812" width="8.69921875" style="12"/>
    <col min="2813" max="2813" width="3.19921875" style="12" customWidth="1"/>
    <col min="2814" max="2814" width="13.296875" style="12" customWidth="1"/>
    <col min="2815" max="2815" width="17.19921875" style="12" customWidth="1"/>
    <col min="2816" max="2816" width="15.296875" style="12" customWidth="1"/>
    <col min="2817" max="2818" width="10.09765625" style="12" bestFit="1" customWidth="1"/>
    <col min="2819" max="2820" width="10.5" style="12" customWidth="1"/>
    <col min="2821" max="2823" width="10.19921875" style="12" customWidth="1"/>
    <col min="2824" max="2825" width="10.5" style="12" customWidth="1"/>
    <col min="2826" max="3068" width="8.69921875" style="12"/>
    <col min="3069" max="3069" width="3.19921875" style="12" customWidth="1"/>
    <col min="3070" max="3070" width="13.296875" style="12" customWidth="1"/>
    <col min="3071" max="3071" width="17.19921875" style="12" customWidth="1"/>
    <col min="3072" max="3072" width="15.296875" style="12" customWidth="1"/>
    <col min="3073" max="3074" width="10.09765625" style="12" bestFit="1" customWidth="1"/>
    <col min="3075" max="3076" width="10.5" style="12" customWidth="1"/>
    <col min="3077" max="3079" width="10.19921875" style="12" customWidth="1"/>
    <col min="3080" max="3081" width="10.5" style="12" customWidth="1"/>
    <col min="3082" max="3324" width="8.69921875" style="12"/>
    <col min="3325" max="3325" width="3.19921875" style="12" customWidth="1"/>
    <col min="3326" max="3326" width="13.296875" style="12" customWidth="1"/>
    <col min="3327" max="3327" width="17.19921875" style="12" customWidth="1"/>
    <col min="3328" max="3328" width="15.296875" style="12" customWidth="1"/>
    <col min="3329" max="3330" width="10.09765625" style="12" bestFit="1" customWidth="1"/>
    <col min="3331" max="3332" width="10.5" style="12" customWidth="1"/>
    <col min="3333" max="3335" width="10.19921875" style="12" customWidth="1"/>
    <col min="3336" max="3337" width="10.5" style="12" customWidth="1"/>
    <col min="3338" max="3580" width="8.69921875" style="12"/>
    <col min="3581" max="3581" width="3.19921875" style="12" customWidth="1"/>
    <col min="3582" max="3582" width="13.296875" style="12" customWidth="1"/>
    <col min="3583" max="3583" width="17.19921875" style="12" customWidth="1"/>
    <col min="3584" max="3584" width="15.296875" style="12" customWidth="1"/>
    <col min="3585" max="3586" width="10.09765625" style="12" bestFit="1" customWidth="1"/>
    <col min="3587" max="3588" width="10.5" style="12" customWidth="1"/>
    <col min="3589" max="3591" width="10.19921875" style="12" customWidth="1"/>
    <col min="3592" max="3593" width="10.5" style="12" customWidth="1"/>
    <col min="3594" max="3836" width="8.69921875" style="12"/>
    <col min="3837" max="3837" width="3.19921875" style="12" customWidth="1"/>
    <col min="3838" max="3838" width="13.296875" style="12" customWidth="1"/>
    <col min="3839" max="3839" width="17.19921875" style="12" customWidth="1"/>
    <col min="3840" max="3840" width="15.296875" style="12" customWidth="1"/>
    <col min="3841" max="3842" width="10.09765625" style="12" bestFit="1" customWidth="1"/>
    <col min="3843" max="3844" width="10.5" style="12" customWidth="1"/>
    <col min="3845" max="3847" width="10.19921875" style="12" customWidth="1"/>
    <col min="3848" max="3849" width="10.5" style="12" customWidth="1"/>
    <col min="3850" max="4092" width="8.69921875" style="12"/>
    <col min="4093" max="4093" width="3.19921875" style="12" customWidth="1"/>
    <col min="4094" max="4094" width="13.296875" style="12" customWidth="1"/>
    <col min="4095" max="4095" width="17.19921875" style="12" customWidth="1"/>
    <col min="4096" max="4096" width="15.296875" style="12" customWidth="1"/>
    <col min="4097" max="4098" width="10.09765625" style="12" bestFit="1" customWidth="1"/>
    <col min="4099" max="4100" width="10.5" style="12" customWidth="1"/>
    <col min="4101" max="4103" width="10.19921875" style="12" customWidth="1"/>
    <col min="4104" max="4105" width="10.5" style="12" customWidth="1"/>
    <col min="4106" max="4348" width="8.69921875" style="12"/>
    <col min="4349" max="4349" width="3.19921875" style="12" customWidth="1"/>
    <col min="4350" max="4350" width="13.296875" style="12" customWidth="1"/>
    <col min="4351" max="4351" width="17.19921875" style="12" customWidth="1"/>
    <col min="4352" max="4352" width="15.296875" style="12" customWidth="1"/>
    <col min="4353" max="4354" width="10.09765625" style="12" bestFit="1" customWidth="1"/>
    <col min="4355" max="4356" width="10.5" style="12" customWidth="1"/>
    <col min="4357" max="4359" width="10.19921875" style="12" customWidth="1"/>
    <col min="4360" max="4361" width="10.5" style="12" customWidth="1"/>
    <col min="4362" max="4604" width="8.69921875" style="12"/>
    <col min="4605" max="4605" width="3.19921875" style="12" customWidth="1"/>
    <col min="4606" max="4606" width="13.296875" style="12" customWidth="1"/>
    <col min="4607" max="4607" width="17.19921875" style="12" customWidth="1"/>
    <col min="4608" max="4608" width="15.296875" style="12" customWidth="1"/>
    <col min="4609" max="4610" width="10.09765625" style="12" bestFit="1" customWidth="1"/>
    <col min="4611" max="4612" width="10.5" style="12" customWidth="1"/>
    <col min="4613" max="4615" width="10.19921875" style="12" customWidth="1"/>
    <col min="4616" max="4617" width="10.5" style="12" customWidth="1"/>
    <col min="4618" max="4860" width="8.69921875" style="12"/>
    <col min="4861" max="4861" width="3.19921875" style="12" customWidth="1"/>
    <col min="4862" max="4862" width="13.296875" style="12" customWidth="1"/>
    <col min="4863" max="4863" width="17.19921875" style="12" customWidth="1"/>
    <col min="4864" max="4864" width="15.296875" style="12" customWidth="1"/>
    <col min="4865" max="4866" width="10.09765625" style="12" bestFit="1" customWidth="1"/>
    <col min="4867" max="4868" width="10.5" style="12" customWidth="1"/>
    <col min="4869" max="4871" width="10.19921875" style="12" customWidth="1"/>
    <col min="4872" max="4873" width="10.5" style="12" customWidth="1"/>
    <col min="4874" max="5116" width="8.69921875" style="12"/>
    <col min="5117" max="5117" width="3.19921875" style="12" customWidth="1"/>
    <col min="5118" max="5118" width="13.296875" style="12" customWidth="1"/>
    <col min="5119" max="5119" width="17.19921875" style="12" customWidth="1"/>
    <col min="5120" max="5120" width="15.296875" style="12" customWidth="1"/>
    <col min="5121" max="5122" width="10.09765625" style="12" bestFit="1" customWidth="1"/>
    <col min="5123" max="5124" width="10.5" style="12" customWidth="1"/>
    <col min="5125" max="5127" width="10.19921875" style="12" customWidth="1"/>
    <col min="5128" max="5129" width="10.5" style="12" customWidth="1"/>
    <col min="5130" max="5372" width="8.69921875" style="12"/>
    <col min="5373" max="5373" width="3.19921875" style="12" customWidth="1"/>
    <col min="5374" max="5374" width="13.296875" style="12" customWidth="1"/>
    <col min="5375" max="5375" width="17.19921875" style="12" customWidth="1"/>
    <col min="5376" max="5376" width="15.296875" style="12" customWidth="1"/>
    <col min="5377" max="5378" width="10.09765625" style="12" bestFit="1" customWidth="1"/>
    <col min="5379" max="5380" width="10.5" style="12" customWidth="1"/>
    <col min="5381" max="5383" width="10.19921875" style="12" customWidth="1"/>
    <col min="5384" max="5385" width="10.5" style="12" customWidth="1"/>
    <col min="5386" max="5628" width="8.69921875" style="12"/>
    <col min="5629" max="5629" width="3.19921875" style="12" customWidth="1"/>
    <col min="5630" max="5630" width="13.296875" style="12" customWidth="1"/>
    <col min="5631" max="5631" width="17.19921875" style="12" customWidth="1"/>
    <col min="5632" max="5632" width="15.296875" style="12" customWidth="1"/>
    <col min="5633" max="5634" width="10.09765625" style="12" bestFit="1" customWidth="1"/>
    <col min="5635" max="5636" width="10.5" style="12" customWidth="1"/>
    <col min="5637" max="5639" width="10.19921875" style="12" customWidth="1"/>
    <col min="5640" max="5641" width="10.5" style="12" customWidth="1"/>
    <col min="5642" max="5884" width="8.69921875" style="12"/>
    <col min="5885" max="5885" width="3.19921875" style="12" customWidth="1"/>
    <col min="5886" max="5886" width="13.296875" style="12" customWidth="1"/>
    <col min="5887" max="5887" width="17.19921875" style="12" customWidth="1"/>
    <col min="5888" max="5888" width="15.296875" style="12" customWidth="1"/>
    <col min="5889" max="5890" width="10.09765625" style="12" bestFit="1" customWidth="1"/>
    <col min="5891" max="5892" width="10.5" style="12" customWidth="1"/>
    <col min="5893" max="5895" width="10.19921875" style="12" customWidth="1"/>
    <col min="5896" max="5897" width="10.5" style="12" customWidth="1"/>
    <col min="5898" max="6140" width="8.69921875" style="12"/>
    <col min="6141" max="6141" width="3.19921875" style="12" customWidth="1"/>
    <col min="6142" max="6142" width="13.296875" style="12" customWidth="1"/>
    <col min="6143" max="6143" width="17.19921875" style="12" customWidth="1"/>
    <col min="6144" max="6144" width="15.296875" style="12" customWidth="1"/>
    <col min="6145" max="6146" width="10.09765625" style="12" bestFit="1" customWidth="1"/>
    <col min="6147" max="6148" width="10.5" style="12" customWidth="1"/>
    <col min="6149" max="6151" width="10.19921875" style="12" customWidth="1"/>
    <col min="6152" max="6153" width="10.5" style="12" customWidth="1"/>
    <col min="6154" max="6396" width="8.69921875" style="12"/>
    <col min="6397" max="6397" width="3.19921875" style="12" customWidth="1"/>
    <col min="6398" max="6398" width="13.296875" style="12" customWidth="1"/>
    <col min="6399" max="6399" width="17.19921875" style="12" customWidth="1"/>
    <col min="6400" max="6400" width="15.296875" style="12" customWidth="1"/>
    <col min="6401" max="6402" width="10.09765625" style="12" bestFit="1" customWidth="1"/>
    <col min="6403" max="6404" width="10.5" style="12" customWidth="1"/>
    <col min="6405" max="6407" width="10.19921875" style="12" customWidth="1"/>
    <col min="6408" max="6409" width="10.5" style="12" customWidth="1"/>
    <col min="6410" max="6652" width="8.69921875" style="12"/>
    <col min="6653" max="6653" width="3.19921875" style="12" customWidth="1"/>
    <col min="6654" max="6654" width="13.296875" style="12" customWidth="1"/>
    <col min="6655" max="6655" width="17.19921875" style="12" customWidth="1"/>
    <col min="6656" max="6656" width="15.296875" style="12" customWidth="1"/>
    <col min="6657" max="6658" width="10.09765625" style="12" bestFit="1" customWidth="1"/>
    <col min="6659" max="6660" width="10.5" style="12" customWidth="1"/>
    <col min="6661" max="6663" width="10.19921875" style="12" customWidth="1"/>
    <col min="6664" max="6665" width="10.5" style="12" customWidth="1"/>
    <col min="6666" max="6908" width="8.69921875" style="12"/>
    <col min="6909" max="6909" width="3.19921875" style="12" customWidth="1"/>
    <col min="6910" max="6910" width="13.296875" style="12" customWidth="1"/>
    <col min="6911" max="6911" width="17.19921875" style="12" customWidth="1"/>
    <col min="6912" max="6912" width="15.296875" style="12" customWidth="1"/>
    <col min="6913" max="6914" width="10.09765625" style="12" bestFit="1" customWidth="1"/>
    <col min="6915" max="6916" width="10.5" style="12" customWidth="1"/>
    <col min="6917" max="6919" width="10.19921875" style="12" customWidth="1"/>
    <col min="6920" max="6921" width="10.5" style="12" customWidth="1"/>
    <col min="6922" max="7164" width="8.69921875" style="12"/>
    <col min="7165" max="7165" width="3.19921875" style="12" customWidth="1"/>
    <col min="7166" max="7166" width="13.296875" style="12" customWidth="1"/>
    <col min="7167" max="7167" width="17.19921875" style="12" customWidth="1"/>
    <col min="7168" max="7168" width="15.296875" style="12" customWidth="1"/>
    <col min="7169" max="7170" width="10.09765625" style="12" bestFit="1" customWidth="1"/>
    <col min="7171" max="7172" width="10.5" style="12" customWidth="1"/>
    <col min="7173" max="7175" width="10.19921875" style="12" customWidth="1"/>
    <col min="7176" max="7177" width="10.5" style="12" customWidth="1"/>
    <col min="7178" max="7420" width="8.69921875" style="12"/>
    <col min="7421" max="7421" width="3.19921875" style="12" customWidth="1"/>
    <col min="7422" max="7422" width="13.296875" style="12" customWidth="1"/>
    <col min="7423" max="7423" width="17.19921875" style="12" customWidth="1"/>
    <col min="7424" max="7424" width="15.296875" style="12" customWidth="1"/>
    <col min="7425" max="7426" width="10.09765625" style="12" bestFit="1" customWidth="1"/>
    <col min="7427" max="7428" width="10.5" style="12" customWidth="1"/>
    <col min="7429" max="7431" width="10.19921875" style="12" customWidth="1"/>
    <col min="7432" max="7433" width="10.5" style="12" customWidth="1"/>
    <col min="7434" max="7676" width="8.69921875" style="12"/>
    <col min="7677" max="7677" width="3.19921875" style="12" customWidth="1"/>
    <col min="7678" max="7678" width="13.296875" style="12" customWidth="1"/>
    <col min="7679" max="7679" width="17.19921875" style="12" customWidth="1"/>
    <col min="7680" max="7680" width="15.296875" style="12" customWidth="1"/>
    <col min="7681" max="7682" width="10.09765625" style="12" bestFit="1" customWidth="1"/>
    <col min="7683" max="7684" width="10.5" style="12" customWidth="1"/>
    <col min="7685" max="7687" width="10.19921875" style="12" customWidth="1"/>
    <col min="7688" max="7689" width="10.5" style="12" customWidth="1"/>
    <col min="7690" max="7932" width="8.69921875" style="12"/>
    <col min="7933" max="7933" width="3.19921875" style="12" customWidth="1"/>
    <col min="7934" max="7934" width="13.296875" style="12" customWidth="1"/>
    <col min="7935" max="7935" width="17.19921875" style="12" customWidth="1"/>
    <col min="7936" max="7936" width="15.296875" style="12" customWidth="1"/>
    <col min="7937" max="7938" width="10.09765625" style="12" bestFit="1" customWidth="1"/>
    <col min="7939" max="7940" width="10.5" style="12" customWidth="1"/>
    <col min="7941" max="7943" width="10.19921875" style="12" customWidth="1"/>
    <col min="7944" max="7945" width="10.5" style="12" customWidth="1"/>
    <col min="7946" max="8188" width="8.69921875" style="12"/>
    <col min="8189" max="8189" width="3.19921875" style="12" customWidth="1"/>
    <col min="8190" max="8190" width="13.296875" style="12" customWidth="1"/>
    <col min="8191" max="8191" width="17.19921875" style="12" customWidth="1"/>
    <col min="8192" max="8192" width="15.296875" style="12" customWidth="1"/>
    <col min="8193" max="8194" width="10.09765625" style="12" bestFit="1" customWidth="1"/>
    <col min="8195" max="8196" width="10.5" style="12" customWidth="1"/>
    <col min="8197" max="8199" width="10.19921875" style="12" customWidth="1"/>
    <col min="8200" max="8201" width="10.5" style="12" customWidth="1"/>
    <col min="8202" max="8444" width="8.69921875" style="12"/>
    <col min="8445" max="8445" width="3.19921875" style="12" customWidth="1"/>
    <col min="8446" max="8446" width="13.296875" style="12" customWidth="1"/>
    <col min="8447" max="8447" width="17.19921875" style="12" customWidth="1"/>
    <col min="8448" max="8448" width="15.296875" style="12" customWidth="1"/>
    <col min="8449" max="8450" width="10.09765625" style="12" bestFit="1" customWidth="1"/>
    <col min="8451" max="8452" width="10.5" style="12" customWidth="1"/>
    <col min="8453" max="8455" width="10.19921875" style="12" customWidth="1"/>
    <col min="8456" max="8457" width="10.5" style="12" customWidth="1"/>
    <col min="8458" max="8700" width="8.69921875" style="12"/>
    <col min="8701" max="8701" width="3.19921875" style="12" customWidth="1"/>
    <col min="8702" max="8702" width="13.296875" style="12" customWidth="1"/>
    <col min="8703" max="8703" width="17.19921875" style="12" customWidth="1"/>
    <col min="8704" max="8704" width="15.296875" style="12" customWidth="1"/>
    <col min="8705" max="8706" width="10.09765625" style="12" bestFit="1" customWidth="1"/>
    <col min="8707" max="8708" width="10.5" style="12" customWidth="1"/>
    <col min="8709" max="8711" width="10.19921875" style="12" customWidth="1"/>
    <col min="8712" max="8713" width="10.5" style="12" customWidth="1"/>
    <col min="8714" max="8956" width="8.69921875" style="12"/>
    <col min="8957" max="8957" width="3.19921875" style="12" customWidth="1"/>
    <col min="8958" max="8958" width="13.296875" style="12" customWidth="1"/>
    <col min="8959" max="8959" width="17.19921875" style="12" customWidth="1"/>
    <col min="8960" max="8960" width="15.296875" style="12" customWidth="1"/>
    <col min="8961" max="8962" width="10.09765625" style="12" bestFit="1" customWidth="1"/>
    <col min="8963" max="8964" width="10.5" style="12" customWidth="1"/>
    <col min="8965" max="8967" width="10.19921875" style="12" customWidth="1"/>
    <col min="8968" max="8969" width="10.5" style="12" customWidth="1"/>
    <col min="8970" max="9212" width="8.69921875" style="12"/>
    <col min="9213" max="9213" width="3.19921875" style="12" customWidth="1"/>
    <col min="9214" max="9214" width="13.296875" style="12" customWidth="1"/>
    <col min="9215" max="9215" width="17.19921875" style="12" customWidth="1"/>
    <col min="9216" max="9216" width="15.296875" style="12" customWidth="1"/>
    <col min="9217" max="9218" width="10.09765625" style="12" bestFit="1" customWidth="1"/>
    <col min="9219" max="9220" width="10.5" style="12" customWidth="1"/>
    <col min="9221" max="9223" width="10.19921875" style="12" customWidth="1"/>
    <col min="9224" max="9225" width="10.5" style="12" customWidth="1"/>
    <col min="9226" max="9468" width="8.69921875" style="12"/>
    <col min="9469" max="9469" width="3.19921875" style="12" customWidth="1"/>
    <col min="9470" max="9470" width="13.296875" style="12" customWidth="1"/>
    <col min="9471" max="9471" width="17.19921875" style="12" customWidth="1"/>
    <col min="9472" max="9472" width="15.296875" style="12" customWidth="1"/>
    <col min="9473" max="9474" width="10.09765625" style="12" bestFit="1" customWidth="1"/>
    <col min="9475" max="9476" width="10.5" style="12" customWidth="1"/>
    <col min="9477" max="9479" width="10.19921875" style="12" customWidth="1"/>
    <col min="9480" max="9481" width="10.5" style="12" customWidth="1"/>
    <col min="9482" max="9724" width="8.69921875" style="12"/>
    <col min="9725" max="9725" width="3.19921875" style="12" customWidth="1"/>
    <col min="9726" max="9726" width="13.296875" style="12" customWidth="1"/>
    <col min="9727" max="9727" width="17.19921875" style="12" customWidth="1"/>
    <col min="9728" max="9728" width="15.296875" style="12" customWidth="1"/>
    <col min="9729" max="9730" width="10.09765625" style="12" bestFit="1" customWidth="1"/>
    <col min="9731" max="9732" width="10.5" style="12" customWidth="1"/>
    <col min="9733" max="9735" width="10.19921875" style="12" customWidth="1"/>
    <col min="9736" max="9737" width="10.5" style="12" customWidth="1"/>
    <col min="9738" max="9980" width="8.69921875" style="12"/>
    <col min="9981" max="9981" width="3.19921875" style="12" customWidth="1"/>
    <col min="9982" max="9982" width="13.296875" style="12" customWidth="1"/>
    <col min="9983" max="9983" width="17.19921875" style="12" customWidth="1"/>
    <col min="9984" max="9984" width="15.296875" style="12" customWidth="1"/>
    <col min="9985" max="9986" width="10.09765625" style="12" bestFit="1" customWidth="1"/>
    <col min="9987" max="9988" width="10.5" style="12" customWidth="1"/>
    <col min="9989" max="9991" width="10.19921875" style="12" customWidth="1"/>
    <col min="9992" max="9993" width="10.5" style="12" customWidth="1"/>
    <col min="9994" max="10236" width="8.69921875" style="12"/>
    <col min="10237" max="10237" width="3.19921875" style="12" customWidth="1"/>
    <col min="10238" max="10238" width="13.296875" style="12" customWidth="1"/>
    <col min="10239" max="10239" width="17.19921875" style="12" customWidth="1"/>
    <col min="10240" max="10240" width="15.296875" style="12" customWidth="1"/>
    <col min="10241" max="10242" width="10.09765625" style="12" bestFit="1" customWidth="1"/>
    <col min="10243" max="10244" width="10.5" style="12" customWidth="1"/>
    <col min="10245" max="10247" width="10.19921875" style="12" customWidth="1"/>
    <col min="10248" max="10249" width="10.5" style="12" customWidth="1"/>
    <col min="10250" max="10492" width="8.69921875" style="12"/>
    <col min="10493" max="10493" width="3.19921875" style="12" customWidth="1"/>
    <col min="10494" max="10494" width="13.296875" style="12" customWidth="1"/>
    <col min="10495" max="10495" width="17.19921875" style="12" customWidth="1"/>
    <col min="10496" max="10496" width="15.296875" style="12" customWidth="1"/>
    <col min="10497" max="10498" width="10.09765625" style="12" bestFit="1" customWidth="1"/>
    <col min="10499" max="10500" width="10.5" style="12" customWidth="1"/>
    <col min="10501" max="10503" width="10.19921875" style="12" customWidth="1"/>
    <col min="10504" max="10505" width="10.5" style="12" customWidth="1"/>
    <col min="10506" max="10748" width="8.69921875" style="12"/>
    <col min="10749" max="10749" width="3.19921875" style="12" customWidth="1"/>
    <col min="10750" max="10750" width="13.296875" style="12" customWidth="1"/>
    <col min="10751" max="10751" width="17.19921875" style="12" customWidth="1"/>
    <col min="10752" max="10752" width="15.296875" style="12" customWidth="1"/>
    <col min="10753" max="10754" width="10.09765625" style="12" bestFit="1" customWidth="1"/>
    <col min="10755" max="10756" width="10.5" style="12" customWidth="1"/>
    <col min="10757" max="10759" width="10.19921875" style="12" customWidth="1"/>
    <col min="10760" max="10761" width="10.5" style="12" customWidth="1"/>
    <col min="10762" max="11004" width="8.69921875" style="12"/>
    <col min="11005" max="11005" width="3.19921875" style="12" customWidth="1"/>
    <col min="11006" max="11006" width="13.296875" style="12" customWidth="1"/>
    <col min="11007" max="11007" width="17.19921875" style="12" customWidth="1"/>
    <col min="11008" max="11008" width="15.296875" style="12" customWidth="1"/>
    <col min="11009" max="11010" width="10.09765625" style="12" bestFit="1" customWidth="1"/>
    <col min="11011" max="11012" width="10.5" style="12" customWidth="1"/>
    <col min="11013" max="11015" width="10.19921875" style="12" customWidth="1"/>
    <col min="11016" max="11017" width="10.5" style="12" customWidth="1"/>
    <col min="11018" max="11260" width="8.69921875" style="12"/>
    <col min="11261" max="11261" width="3.19921875" style="12" customWidth="1"/>
    <col min="11262" max="11262" width="13.296875" style="12" customWidth="1"/>
    <col min="11263" max="11263" width="17.19921875" style="12" customWidth="1"/>
    <col min="11264" max="11264" width="15.296875" style="12" customWidth="1"/>
    <col min="11265" max="11266" width="10.09765625" style="12" bestFit="1" customWidth="1"/>
    <col min="11267" max="11268" width="10.5" style="12" customWidth="1"/>
    <col min="11269" max="11271" width="10.19921875" style="12" customWidth="1"/>
    <col min="11272" max="11273" width="10.5" style="12" customWidth="1"/>
    <col min="11274" max="11516" width="8.69921875" style="12"/>
    <col min="11517" max="11517" width="3.19921875" style="12" customWidth="1"/>
    <col min="11518" max="11518" width="13.296875" style="12" customWidth="1"/>
    <col min="11519" max="11519" width="17.19921875" style="12" customWidth="1"/>
    <col min="11520" max="11520" width="15.296875" style="12" customWidth="1"/>
    <col min="11521" max="11522" width="10.09765625" style="12" bestFit="1" customWidth="1"/>
    <col min="11523" max="11524" width="10.5" style="12" customWidth="1"/>
    <col min="11525" max="11527" width="10.19921875" style="12" customWidth="1"/>
    <col min="11528" max="11529" width="10.5" style="12" customWidth="1"/>
    <col min="11530" max="11772" width="8.69921875" style="12"/>
    <col min="11773" max="11773" width="3.19921875" style="12" customWidth="1"/>
    <col min="11774" max="11774" width="13.296875" style="12" customWidth="1"/>
    <col min="11775" max="11775" width="17.19921875" style="12" customWidth="1"/>
    <col min="11776" max="11776" width="15.296875" style="12" customWidth="1"/>
    <col min="11777" max="11778" width="10.09765625" style="12" bestFit="1" customWidth="1"/>
    <col min="11779" max="11780" width="10.5" style="12" customWidth="1"/>
    <col min="11781" max="11783" width="10.19921875" style="12" customWidth="1"/>
    <col min="11784" max="11785" width="10.5" style="12" customWidth="1"/>
    <col min="11786" max="12028" width="8.69921875" style="12"/>
    <col min="12029" max="12029" width="3.19921875" style="12" customWidth="1"/>
    <col min="12030" max="12030" width="13.296875" style="12" customWidth="1"/>
    <col min="12031" max="12031" width="17.19921875" style="12" customWidth="1"/>
    <col min="12032" max="12032" width="15.296875" style="12" customWidth="1"/>
    <col min="12033" max="12034" width="10.09765625" style="12" bestFit="1" customWidth="1"/>
    <col min="12035" max="12036" width="10.5" style="12" customWidth="1"/>
    <col min="12037" max="12039" width="10.19921875" style="12" customWidth="1"/>
    <col min="12040" max="12041" width="10.5" style="12" customWidth="1"/>
    <col min="12042" max="12284" width="8.69921875" style="12"/>
    <col min="12285" max="12285" width="3.19921875" style="12" customWidth="1"/>
    <col min="12286" max="12286" width="13.296875" style="12" customWidth="1"/>
    <col min="12287" max="12287" width="17.19921875" style="12" customWidth="1"/>
    <col min="12288" max="12288" width="15.296875" style="12" customWidth="1"/>
    <col min="12289" max="12290" width="10.09765625" style="12" bestFit="1" customWidth="1"/>
    <col min="12291" max="12292" width="10.5" style="12" customWidth="1"/>
    <col min="12293" max="12295" width="10.19921875" style="12" customWidth="1"/>
    <col min="12296" max="12297" width="10.5" style="12" customWidth="1"/>
    <col min="12298" max="12540" width="8.69921875" style="12"/>
    <col min="12541" max="12541" width="3.19921875" style="12" customWidth="1"/>
    <col min="12542" max="12542" width="13.296875" style="12" customWidth="1"/>
    <col min="12543" max="12543" width="17.19921875" style="12" customWidth="1"/>
    <col min="12544" max="12544" width="15.296875" style="12" customWidth="1"/>
    <col min="12545" max="12546" width="10.09765625" style="12" bestFit="1" customWidth="1"/>
    <col min="12547" max="12548" width="10.5" style="12" customWidth="1"/>
    <col min="12549" max="12551" width="10.19921875" style="12" customWidth="1"/>
    <col min="12552" max="12553" width="10.5" style="12" customWidth="1"/>
    <col min="12554" max="12796" width="8.69921875" style="12"/>
    <col min="12797" max="12797" width="3.19921875" style="12" customWidth="1"/>
    <col min="12798" max="12798" width="13.296875" style="12" customWidth="1"/>
    <col min="12799" max="12799" width="17.19921875" style="12" customWidth="1"/>
    <col min="12800" max="12800" width="15.296875" style="12" customWidth="1"/>
    <col min="12801" max="12802" width="10.09765625" style="12" bestFit="1" customWidth="1"/>
    <col min="12803" max="12804" width="10.5" style="12" customWidth="1"/>
    <col min="12805" max="12807" width="10.19921875" style="12" customWidth="1"/>
    <col min="12808" max="12809" width="10.5" style="12" customWidth="1"/>
    <col min="12810" max="13052" width="8.69921875" style="12"/>
    <col min="13053" max="13053" width="3.19921875" style="12" customWidth="1"/>
    <col min="13054" max="13054" width="13.296875" style="12" customWidth="1"/>
    <col min="13055" max="13055" width="17.19921875" style="12" customWidth="1"/>
    <col min="13056" max="13056" width="15.296875" style="12" customWidth="1"/>
    <col min="13057" max="13058" width="10.09765625" style="12" bestFit="1" customWidth="1"/>
    <col min="13059" max="13060" width="10.5" style="12" customWidth="1"/>
    <col min="13061" max="13063" width="10.19921875" style="12" customWidth="1"/>
    <col min="13064" max="13065" width="10.5" style="12" customWidth="1"/>
    <col min="13066" max="13308" width="8.69921875" style="12"/>
    <col min="13309" max="13309" width="3.19921875" style="12" customWidth="1"/>
    <col min="13310" max="13310" width="13.296875" style="12" customWidth="1"/>
    <col min="13311" max="13311" width="17.19921875" style="12" customWidth="1"/>
    <col min="13312" max="13312" width="15.296875" style="12" customWidth="1"/>
    <col min="13313" max="13314" width="10.09765625" style="12" bestFit="1" customWidth="1"/>
    <col min="13315" max="13316" width="10.5" style="12" customWidth="1"/>
    <col min="13317" max="13319" width="10.19921875" style="12" customWidth="1"/>
    <col min="13320" max="13321" width="10.5" style="12" customWidth="1"/>
    <col min="13322" max="13564" width="8.69921875" style="12"/>
    <col min="13565" max="13565" width="3.19921875" style="12" customWidth="1"/>
    <col min="13566" max="13566" width="13.296875" style="12" customWidth="1"/>
    <col min="13567" max="13567" width="17.19921875" style="12" customWidth="1"/>
    <col min="13568" max="13568" width="15.296875" style="12" customWidth="1"/>
    <col min="13569" max="13570" width="10.09765625" style="12" bestFit="1" customWidth="1"/>
    <col min="13571" max="13572" width="10.5" style="12" customWidth="1"/>
    <col min="13573" max="13575" width="10.19921875" style="12" customWidth="1"/>
    <col min="13576" max="13577" width="10.5" style="12" customWidth="1"/>
    <col min="13578" max="13820" width="8.69921875" style="12"/>
    <col min="13821" max="13821" width="3.19921875" style="12" customWidth="1"/>
    <col min="13822" max="13822" width="13.296875" style="12" customWidth="1"/>
    <col min="13823" max="13823" width="17.19921875" style="12" customWidth="1"/>
    <col min="13824" max="13824" width="15.296875" style="12" customWidth="1"/>
    <col min="13825" max="13826" width="10.09765625" style="12" bestFit="1" customWidth="1"/>
    <col min="13827" max="13828" width="10.5" style="12" customWidth="1"/>
    <col min="13829" max="13831" width="10.19921875" style="12" customWidth="1"/>
    <col min="13832" max="13833" width="10.5" style="12" customWidth="1"/>
    <col min="13834" max="14076" width="8.69921875" style="12"/>
    <col min="14077" max="14077" width="3.19921875" style="12" customWidth="1"/>
    <col min="14078" max="14078" width="13.296875" style="12" customWidth="1"/>
    <col min="14079" max="14079" width="17.19921875" style="12" customWidth="1"/>
    <col min="14080" max="14080" width="15.296875" style="12" customWidth="1"/>
    <col min="14081" max="14082" width="10.09765625" style="12" bestFit="1" customWidth="1"/>
    <col min="14083" max="14084" width="10.5" style="12" customWidth="1"/>
    <col min="14085" max="14087" width="10.19921875" style="12" customWidth="1"/>
    <col min="14088" max="14089" width="10.5" style="12" customWidth="1"/>
    <col min="14090" max="14332" width="8.69921875" style="12"/>
    <col min="14333" max="14333" width="3.19921875" style="12" customWidth="1"/>
    <col min="14334" max="14334" width="13.296875" style="12" customWidth="1"/>
    <col min="14335" max="14335" width="17.19921875" style="12" customWidth="1"/>
    <col min="14336" max="14336" width="15.296875" style="12" customWidth="1"/>
    <col min="14337" max="14338" width="10.09765625" style="12" bestFit="1" customWidth="1"/>
    <col min="14339" max="14340" width="10.5" style="12" customWidth="1"/>
    <col min="14341" max="14343" width="10.19921875" style="12" customWidth="1"/>
    <col min="14344" max="14345" width="10.5" style="12" customWidth="1"/>
    <col min="14346" max="14588" width="8.69921875" style="12"/>
    <col min="14589" max="14589" width="3.19921875" style="12" customWidth="1"/>
    <col min="14590" max="14590" width="13.296875" style="12" customWidth="1"/>
    <col min="14591" max="14591" width="17.19921875" style="12" customWidth="1"/>
    <col min="14592" max="14592" width="15.296875" style="12" customWidth="1"/>
    <col min="14593" max="14594" width="10.09765625" style="12" bestFit="1" customWidth="1"/>
    <col min="14595" max="14596" width="10.5" style="12" customWidth="1"/>
    <col min="14597" max="14599" width="10.19921875" style="12" customWidth="1"/>
    <col min="14600" max="14601" width="10.5" style="12" customWidth="1"/>
    <col min="14602" max="14844" width="8.69921875" style="12"/>
    <col min="14845" max="14845" width="3.19921875" style="12" customWidth="1"/>
    <col min="14846" max="14846" width="13.296875" style="12" customWidth="1"/>
    <col min="14847" max="14847" width="17.19921875" style="12" customWidth="1"/>
    <col min="14848" max="14848" width="15.296875" style="12" customWidth="1"/>
    <col min="14849" max="14850" width="10.09765625" style="12" bestFit="1" customWidth="1"/>
    <col min="14851" max="14852" width="10.5" style="12" customWidth="1"/>
    <col min="14853" max="14855" width="10.19921875" style="12" customWidth="1"/>
    <col min="14856" max="14857" width="10.5" style="12" customWidth="1"/>
    <col min="14858" max="15100" width="8.69921875" style="12"/>
    <col min="15101" max="15101" width="3.19921875" style="12" customWidth="1"/>
    <col min="15102" max="15102" width="13.296875" style="12" customWidth="1"/>
    <col min="15103" max="15103" width="17.19921875" style="12" customWidth="1"/>
    <col min="15104" max="15104" width="15.296875" style="12" customWidth="1"/>
    <col min="15105" max="15106" width="10.09765625" style="12" bestFit="1" customWidth="1"/>
    <col min="15107" max="15108" width="10.5" style="12" customWidth="1"/>
    <col min="15109" max="15111" width="10.19921875" style="12" customWidth="1"/>
    <col min="15112" max="15113" width="10.5" style="12" customWidth="1"/>
    <col min="15114" max="15356" width="8.69921875" style="12"/>
    <col min="15357" max="15357" width="3.19921875" style="12" customWidth="1"/>
    <col min="15358" max="15358" width="13.296875" style="12" customWidth="1"/>
    <col min="15359" max="15359" width="17.19921875" style="12" customWidth="1"/>
    <col min="15360" max="15360" width="15.296875" style="12" customWidth="1"/>
    <col min="15361" max="15362" width="10.09765625" style="12" bestFit="1" customWidth="1"/>
    <col min="15363" max="15364" width="10.5" style="12" customWidth="1"/>
    <col min="15365" max="15367" width="10.19921875" style="12" customWidth="1"/>
    <col min="15368" max="15369" width="10.5" style="12" customWidth="1"/>
    <col min="15370" max="15612" width="8.69921875" style="12"/>
    <col min="15613" max="15613" width="3.19921875" style="12" customWidth="1"/>
    <col min="15614" max="15614" width="13.296875" style="12" customWidth="1"/>
    <col min="15615" max="15615" width="17.19921875" style="12" customWidth="1"/>
    <col min="15616" max="15616" width="15.296875" style="12" customWidth="1"/>
    <col min="15617" max="15618" width="10.09765625" style="12" bestFit="1" customWidth="1"/>
    <col min="15619" max="15620" width="10.5" style="12" customWidth="1"/>
    <col min="15621" max="15623" width="10.19921875" style="12" customWidth="1"/>
    <col min="15624" max="15625" width="10.5" style="12" customWidth="1"/>
    <col min="15626" max="15868" width="8.69921875" style="12"/>
    <col min="15869" max="15869" width="3.19921875" style="12" customWidth="1"/>
    <col min="15870" max="15870" width="13.296875" style="12" customWidth="1"/>
    <col min="15871" max="15871" width="17.19921875" style="12" customWidth="1"/>
    <col min="15872" max="15872" width="15.296875" style="12" customWidth="1"/>
    <col min="15873" max="15874" width="10.09765625" style="12" bestFit="1" customWidth="1"/>
    <col min="15875" max="15876" width="10.5" style="12" customWidth="1"/>
    <col min="15877" max="15879" width="10.19921875" style="12" customWidth="1"/>
    <col min="15880" max="15881" width="10.5" style="12" customWidth="1"/>
    <col min="15882" max="16124" width="8.69921875" style="12"/>
    <col min="16125" max="16125" width="3.19921875" style="12" customWidth="1"/>
    <col min="16126" max="16126" width="13.296875" style="12" customWidth="1"/>
    <col min="16127" max="16127" width="17.19921875" style="12" customWidth="1"/>
    <col min="16128" max="16128" width="15.296875" style="12" customWidth="1"/>
    <col min="16129" max="16130" width="10.09765625" style="12" bestFit="1" customWidth="1"/>
    <col min="16131" max="16132" width="10.5" style="12" customWidth="1"/>
    <col min="16133" max="16135" width="10.19921875" style="12" customWidth="1"/>
    <col min="16136" max="16137" width="10.5" style="12" customWidth="1"/>
    <col min="16138" max="16384" width="8.69921875" style="12"/>
  </cols>
  <sheetData>
    <row r="3" spans="2:16" ht="25.05" customHeight="1" x14ac:dyDescent="0.45">
      <c r="E3" s="63" t="s">
        <v>170</v>
      </c>
      <c r="F3" s="610">
        <f>'様式第１号　交付申請書'!R13</f>
        <v>0</v>
      </c>
      <c r="G3" s="611"/>
      <c r="H3" s="611"/>
      <c r="I3" s="612"/>
    </row>
    <row r="4" spans="2:16" ht="25.05" customHeight="1" x14ac:dyDescent="0.45">
      <c r="H4" s="247"/>
      <c r="I4" s="248"/>
    </row>
    <row r="5" spans="2:16" ht="22.5" customHeight="1" x14ac:dyDescent="0.45">
      <c r="B5" s="613" t="s">
        <v>97</v>
      </c>
      <c r="C5" s="613"/>
      <c r="D5" s="613"/>
      <c r="E5" s="613"/>
      <c r="F5" s="613"/>
      <c r="G5" s="613"/>
      <c r="H5" s="613"/>
      <c r="I5" s="613"/>
    </row>
    <row r="7" spans="2:16" s="13" customFormat="1" ht="26.4" x14ac:dyDescent="0.45">
      <c r="B7" s="18" t="s">
        <v>98</v>
      </c>
      <c r="C7" s="18" t="s">
        <v>100</v>
      </c>
      <c r="D7" s="18" t="s">
        <v>521</v>
      </c>
      <c r="E7" s="62" t="s">
        <v>102</v>
      </c>
      <c r="F7" s="20" t="s">
        <v>103</v>
      </c>
      <c r="G7" s="21" t="s">
        <v>491</v>
      </c>
      <c r="H7" s="152" t="s">
        <v>497</v>
      </c>
      <c r="I7" s="21" t="s">
        <v>60</v>
      </c>
      <c r="K7" s="254"/>
      <c r="L7" s="255"/>
    </row>
    <row r="8" spans="2:16" ht="21" customHeight="1" x14ac:dyDescent="0.45">
      <c r="B8" s="23">
        <v>1</v>
      </c>
      <c r="C8" s="249"/>
      <c r="D8" s="250"/>
      <c r="E8" s="251"/>
      <c r="F8" s="252"/>
      <c r="G8" s="253"/>
      <c r="H8" s="253"/>
      <c r="I8" s="253"/>
      <c r="J8" s="30"/>
      <c r="K8" s="30"/>
      <c r="M8" s="30"/>
      <c r="N8" s="30"/>
      <c r="O8" s="30"/>
      <c r="P8" s="30"/>
    </row>
    <row r="9" spans="2:16" ht="21" customHeight="1" x14ac:dyDescent="0.45">
      <c r="B9" s="23">
        <v>2</v>
      </c>
      <c r="C9" s="250"/>
      <c r="D9" s="250"/>
      <c r="E9" s="251"/>
      <c r="F9" s="252"/>
      <c r="G9" s="253"/>
      <c r="H9" s="253"/>
      <c r="I9" s="253"/>
      <c r="J9" s="30"/>
      <c r="K9" s="30"/>
      <c r="L9" s="30"/>
      <c r="M9" s="30"/>
      <c r="N9" s="30"/>
      <c r="O9" s="30"/>
      <c r="P9" s="30"/>
    </row>
    <row r="10" spans="2:16" ht="21" customHeight="1" x14ac:dyDescent="0.45">
      <c r="B10" s="23">
        <v>3</v>
      </c>
      <c r="C10" s="250"/>
      <c r="D10" s="250"/>
      <c r="E10" s="251"/>
      <c r="F10" s="252"/>
      <c r="G10" s="253"/>
      <c r="H10" s="253"/>
      <c r="I10" s="253"/>
      <c r="J10" s="30"/>
      <c r="K10" s="30"/>
      <c r="L10" s="30"/>
      <c r="M10" s="30"/>
      <c r="N10" s="30"/>
      <c r="O10" s="30"/>
      <c r="P10" s="30"/>
    </row>
    <row r="11" spans="2:16" ht="21" customHeight="1" x14ac:dyDescent="0.45">
      <c r="B11" s="23">
        <v>4</v>
      </c>
      <c r="C11" s="250"/>
      <c r="D11" s="250"/>
      <c r="E11" s="251"/>
      <c r="F11" s="252"/>
      <c r="G11" s="253"/>
      <c r="H11" s="253"/>
      <c r="I11" s="253"/>
      <c r="J11" s="30"/>
      <c r="K11" s="30"/>
      <c r="L11" s="30"/>
      <c r="M11" s="30"/>
      <c r="N11" s="30"/>
      <c r="O11" s="30"/>
      <c r="P11" s="30"/>
    </row>
    <row r="12" spans="2:16" ht="21" customHeight="1" thickBot="1" x14ac:dyDescent="0.5">
      <c r="B12" s="23">
        <v>5</v>
      </c>
      <c r="C12" s="250"/>
      <c r="D12" s="250"/>
      <c r="E12" s="251"/>
      <c r="F12" s="252"/>
      <c r="G12" s="253"/>
      <c r="H12" s="253"/>
      <c r="I12" s="253"/>
      <c r="J12" s="30"/>
      <c r="K12" s="30"/>
      <c r="L12" s="30"/>
      <c r="M12" s="30"/>
      <c r="N12" s="30"/>
      <c r="O12" s="30"/>
      <c r="P12" s="30"/>
    </row>
    <row r="13" spans="2:16" ht="21" customHeight="1" thickTop="1" x14ac:dyDescent="0.45">
      <c r="B13" s="31"/>
      <c r="C13" s="32" t="s">
        <v>111</v>
      </c>
      <c r="D13" s="31"/>
      <c r="E13" s="34">
        <f>SUM(E8:E12)</f>
        <v>0</v>
      </c>
      <c r="F13" s="34">
        <f>SUM(F8:F12)</f>
        <v>0</v>
      </c>
      <c r="G13" s="35"/>
      <c r="H13" s="35"/>
      <c r="I13" s="35"/>
      <c r="J13" s="30"/>
      <c r="K13" s="30"/>
      <c r="L13" s="30"/>
      <c r="M13" s="30"/>
      <c r="N13" s="30"/>
      <c r="O13" s="30"/>
      <c r="P13" s="30"/>
    </row>
    <row r="15" spans="2:16" ht="17.100000000000001" customHeight="1" x14ac:dyDescent="0.45">
      <c r="C15" s="12"/>
      <c r="D15" s="14"/>
      <c r="F15" s="12"/>
    </row>
    <row r="16" spans="2:16" ht="17.100000000000001" customHeight="1" x14ac:dyDescent="0.45">
      <c r="C16" s="37" t="s">
        <v>113</v>
      </c>
      <c r="D16" s="609"/>
      <c r="E16" s="609"/>
      <c r="F16" s="609"/>
      <c r="G16" s="609"/>
      <c r="H16" s="609"/>
      <c r="I16" s="609"/>
    </row>
    <row r="17" spans="2:10" s="39" customFormat="1" ht="17.25" customHeight="1" x14ac:dyDescent="0.45">
      <c r="B17" s="38"/>
      <c r="C17" s="38" t="s">
        <v>494</v>
      </c>
      <c r="D17" s="38"/>
      <c r="E17" s="38"/>
      <c r="F17" s="38"/>
      <c r="G17" s="38"/>
      <c r="H17" s="12"/>
      <c r="I17" s="12"/>
    </row>
    <row r="18" spans="2:10" s="39" customFormat="1" ht="17.100000000000001" customHeight="1" x14ac:dyDescent="0.45">
      <c r="C18" s="38" t="s">
        <v>500</v>
      </c>
      <c r="D18" s="14"/>
      <c r="E18" s="14"/>
      <c r="F18" s="12"/>
      <c r="G18" s="12"/>
      <c r="H18" s="12"/>
      <c r="I18" s="36"/>
    </row>
    <row r="19" spans="2:10" s="39" customFormat="1" ht="17.100000000000001" customHeight="1" x14ac:dyDescent="0.45">
      <c r="C19" s="38" t="s">
        <v>504</v>
      </c>
      <c r="D19" s="14"/>
      <c r="E19" s="14"/>
      <c r="F19" s="12"/>
      <c r="G19" s="12"/>
      <c r="H19" s="12"/>
      <c r="I19" s="36"/>
    </row>
    <row r="20" spans="2:10" s="39" customFormat="1" ht="17.100000000000001" customHeight="1" x14ac:dyDescent="0.45">
      <c r="C20" s="38" t="s">
        <v>501</v>
      </c>
      <c r="D20" s="41"/>
      <c r="E20" s="41"/>
      <c r="F20" s="12"/>
      <c r="G20" s="12"/>
      <c r="H20" s="12"/>
      <c r="I20" s="36"/>
    </row>
    <row r="21" spans="2:10" s="39" customFormat="1" ht="17.100000000000001" customHeight="1" x14ac:dyDescent="0.45">
      <c r="C21" s="38" t="s">
        <v>502</v>
      </c>
      <c r="D21" s="42"/>
      <c r="E21" s="42"/>
      <c r="F21" s="38"/>
      <c r="G21" s="38"/>
      <c r="H21" s="38"/>
      <c r="I21" s="43"/>
    </row>
    <row r="22" spans="2:10" s="39" customFormat="1" ht="17.100000000000001" customHeight="1" x14ac:dyDescent="0.45">
      <c r="C22" s="38" t="s">
        <v>503</v>
      </c>
      <c r="D22" s="42"/>
      <c r="E22" s="42"/>
      <c r="F22" s="38"/>
      <c r="G22" s="38"/>
      <c r="H22" s="38"/>
      <c r="I22" s="43"/>
      <c r="J22" s="40"/>
    </row>
    <row r="23" spans="2:10" s="39" customFormat="1" ht="17.100000000000001" customHeight="1" x14ac:dyDescent="0.45">
      <c r="D23" s="12"/>
      <c r="E23" s="42"/>
      <c r="F23" s="38"/>
      <c r="G23" s="38"/>
      <c r="H23" s="38"/>
      <c r="I23" s="43"/>
      <c r="J23" s="40"/>
    </row>
    <row r="24" spans="2:10" s="40" customFormat="1" ht="17.100000000000001" customHeight="1" x14ac:dyDescent="0.45">
      <c r="C24" s="12" t="s">
        <v>499</v>
      </c>
      <c r="D24" s="12"/>
      <c r="E24" s="42"/>
      <c r="F24" s="38"/>
      <c r="G24" s="38"/>
      <c r="H24" s="38"/>
      <c r="I24" s="43"/>
    </row>
    <row r="25" spans="2:10" s="40" customFormat="1" ht="17.100000000000001" customHeight="1" x14ac:dyDescent="0.45">
      <c r="C25" s="256" t="s">
        <v>491</v>
      </c>
      <c r="D25" s="257" t="s">
        <v>497</v>
      </c>
      <c r="E25" s="42"/>
      <c r="F25" s="38"/>
      <c r="G25" s="38"/>
      <c r="H25" s="38"/>
      <c r="I25" s="43"/>
    </row>
    <row r="26" spans="2:10" s="40" customFormat="1" ht="17.100000000000001" customHeight="1" x14ac:dyDescent="0.45">
      <c r="C26" s="30" t="s">
        <v>492</v>
      </c>
      <c r="D26" s="12" t="s">
        <v>498</v>
      </c>
      <c r="E26" s="42"/>
      <c r="F26" s="38"/>
      <c r="G26" s="38"/>
      <c r="H26" s="38"/>
      <c r="I26" s="43"/>
    </row>
    <row r="27" spans="2:10" s="40" customFormat="1" ht="17.100000000000001" customHeight="1" x14ac:dyDescent="0.45">
      <c r="C27" s="30" t="s">
        <v>493</v>
      </c>
      <c r="D27" s="30" t="s">
        <v>495</v>
      </c>
      <c r="E27" s="42"/>
      <c r="F27" s="42"/>
      <c r="G27" s="38"/>
      <c r="H27" s="38"/>
      <c r="I27" s="38"/>
    </row>
    <row r="28" spans="2:10" s="40" customFormat="1" ht="17.100000000000001" customHeight="1" x14ac:dyDescent="0.45">
      <c r="C28" s="30" t="s">
        <v>50</v>
      </c>
      <c r="D28" s="30" t="s">
        <v>496</v>
      </c>
      <c r="E28" s="42"/>
      <c r="F28" s="42"/>
      <c r="G28" s="38"/>
      <c r="H28" s="38"/>
      <c r="I28" s="38"/>
    </row>
    <row r="29" spans="2:10" s="38" customFormat="1" ht="17.100000000000001" customHeight="1" x14ac:dyDescent="0.45">
      <c r="E29" s="42"/>
      <c r="F29" s="42"/>
    </row>
  </sheetData>
  <mergeCells count="3">
    <mergeCell ref="D16:I16"/>
    <mergeCell ref="F3:I3"/>
    <mergeCell ref="B5:I5"/>
  </mergeCells>
  <phoneticPr fontId="3"/>
  <dataValidations count="2">
    <dataValidation type="list" allowBlank="1" showInputMessage="1" showErrorMessage="1" sqref="H8:H12" xr:uid="{EA8EF54B-71A6-46B8-816D-28732AED67BF}">
      <formula1>$D$26:$D$28</formula1>
    </dataValidation>
    <dataValidation type="list" allowBlank="1" showInputMessage="1" showErrorMessage="1" sqref="G8:G12" xr:uid="{533BC1E9-741C-4047-92E5-215ED55E567C}">
      <formula1>$C$26:$C$28</formula1>
    </dataValidation>
  </dataValidations>
  <printOptions horizontalCentered="1"/>
  <pageMargins left="0.78740157480314965" right="0.78740157480314965" top="0.98425196850393704" bottom="0.98425196850393704" header="0.51181102362204722" footer="0.51181102362204722"/>
  <pageSetup paperSize="9" scale="82" orientation="landscape" r:id="rId1"/>
  <headerFooter alignWithMargins="0">
    <oddHeader>&amp;L＜みやぎ中小企業チャレンジ応援基金事業＞</oddHeader>
  </headerFooter>
  <colBreaks count="1" manualBreakCount="1">
    <brk id="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FA3DF-AB37-4DAF-A2D8-68147352DFDF}">
  <sheetPr>
    <tabColor rgb="FF00B0F0"/>
  </sheetPr>
  <dimension ref="B3:P29"/>
  <sheetViews>
    <sheetView showGridLines="0" view="pageBreakPreview" zoomScaleNormal="100" zoomScaleSheetLayoutView="100" workbookViewId="0">
      <selection activeCell="D7" sqref="D7"/>
    </sheetView>
  </sheetViews>
  <sheetFormatPr defaultRowHeight="13.2" x14ac:dyDescent="0.45"/>
  <cols>
    <col min="1" max="1" width="2.59765625" style="12" customWidth="1"/>
    <col min="2" max="2" width="3.19921875" style="12" customWidth="1"/>
    <col min="3" max="3" width="25.19921875" style="13" customWidth="1"/>
    <col min="4" max="4" width="21.8984375" style="12" customWidth="1"/>
    <col min="5" max="5" width="16.09765625" style="14" customWidth="1"/>
    <col min="6" max="6" width="16.59765625" style="14" customWidth="1"/>
    <col min="7" max="7" width="12.5" style="12" customWidth="1"/>
    <col min="8" max="8" width="14.19921875" style="12" customWidth="1"/>
    <col min="9" max="9" width="12.19921875" style="12" customWidth="1"/>
    <col min="10" max="11" width="8.69921875" style="12"/>
    <col min="12" max="12" width="19.09765625" style="12" customWidth="1"/>
    <col min="13" max="252" width="8.69921875" style="12"/>
    <col min="253" max="253" width="3.19921875" style="12" customWidth="1"/>
    <col min="254" max="254" width="13.296875" style="12" customWidth="1"/>
    <col min="255" max="255" width="17.19921875" style="12" customWidth="1"/>
    <col min="256" max="256" width="15.296875" style="12" customWidth="1"/>
    <col min="257" max="258" width="10.09765625" style="12" bestFit="1" customWidth="1"/>
    <col min="259" max="260" width="10.5" style="12" customWidth="1"/>
    <col min="261" max="263" width="10.19921875" style="12" customWidth="1"/>
    <col min="264" max="265" width="10.5" style="12" customWidth="1"/>
    <col min="266" max="508" width="8.69921875" style="12"/>
    <col min="509" max="509" width="3.19921875" style="12" customWidth="1"/>
    <col min="510" max="510" width="13.296875" style="12" customWidth="1"/>
    <col min="511" max="511" width="17.19921875" style="12" customWidth="1"/>
    <col min="512" max="512" width="15.296875" style="12" customWidth="1"/>
    <col min="513" max="514" width="10.09765625" style="12" bestFit="1" customWidth="1"/>
    <col min="515" max="516" width="10.5" style="12" customWidth="1"/>
    <col min="517" max="519" width="10.19921875" style="12" customWidth="1"/>
    <col min="520" max="521" width="10.5" style="12" customWidth="1"/>
    <col min="522" max="764" width="8.69921875" style="12"/>
    <col min="765" max="765" width="3.19921875" style="12" customWidth="1"/>
    <col min="766" max="766" width="13.296875" style="12" customWidth="1"/>
    <col min="767" max="767" width="17.19921875" style="12" customWidth="1"/>
    <col min="768" max="768" width="15.296875" style="12" customWidth="1"/>
    <col min="769" max="770" width="10.09765625" style="12" bestFit="1" customWidth="1"/>
    <col min="771" max="772" width="10.5" style="12" customWidth="1"/>
    <col min="773" max="775" width="10.19921875" style="12" customWidth="1"/>
    <col min="776" max="777" width="10.5" style="12" customWidth="1"/>
    <col min="778" max="1020" width="8.69921875" style="12"/>
    <col min="1021" max="1021" width="3.19921875" style="12" customWidth="1"/>
    <col min="1022" max="1022" width="13.296875" style="12" customWidth="1"/>
    <col min="1023" max="1023" width="17.19921875" style="12" customWidth="1"/>
    <col min="1024" max="1024" width="15.296875" style="12" customWidth="1"/>
    <col min="1025" max="1026" width="10.09765625" style="12" bestFit="1" customWidth="1"/>
    <col min="1027" max="1028" width="10.5" style="12" customWidth="1"/>
    <col min="1029" max="1031" width="10.19921875" style="12" customWidth="1"/>
    <col min="1032" max="1033" width="10.5" style="12" customWidth="1"/>
    <col min="1034" max="1276" width="8.69921875" style="12"/>
    <col min="1277" max="1277" width="3.19921875" style="12" customWidth="1"/>
    <col min="1278" max="1278" width="13.296875" style="12" customWidth="1"/>
    <col min="1279" max="1279" width="17.19921875" style="12" customWidth="1"/>
    <col min="1280" max="1280" width="15.296875" style="12" customWidth="1"/>
    <col min="1281" max="1282" width="10.09765625" style="12" bestFit="1" customWidth="1"/>
    <col min="1283" max="1284" width="10.5" style="12" customWidth="1"/>
    <col min="1285" max="1287" width="10.19921875" style="12" customWidth="1"/>
    <col min="1288" max="1289" width="10.5" style="12" customWidth="1"/>
    <col min="1290" max="1532" width="8.69921875" style="12"/>
    <col min="1533" max="1533" width="3.19921875" style="12" customWidth="1"/>
    <col min="1534" max="1534" width="13.296875" style="12" customWidth="1"/>
    <col min="1535" max="1535" width="17.19921875" style="12" customWidth="1"/>
    <col min="1536" max="1536" width="15.296875" style="12" customWidth="1"/>
    <col min="1537" max="1538" width="10.09765625" style="12" bestFit="1" customWidth="1"/>
    <col min="1539" max="1540" width="10.5" style="12" customWidth="1"/>
    <col min="1541" max="1543" width="10.19921875" style="12" customWidth="1"/>
    <col min="1544" max="1545" width="10.5" style="12" customWidth="1"/>
    <col min="1546" max="1788" width="8.69921875" style="12"/>
    <col min="1789" max="1789" width="3.19921875" style="12" customWidth="1"/>
    <col min="1790" max="1790" width="13.296875" style="12" customWidth="1"/>
    <col min="1791" max="1791" width="17.19921875" style="12" customWidth="1"/>
    <col min="1792" max="1792" width="15.296875" style="12" customWidth="1"/>
    <col min="1793" max="1794" width="10.09765625" style="12" bestFit="1" customWidth="1"/>
    <col min="1795" max="1796" width="10.5" style="12" customWidth="1"/>
    <col min="1797" max="1799" width="10.19921875" style="12" customWidth="1"/>
    <col min="1800" max="1801" width="10.5" style="12" customWidth="1"/>
    <col min="1802" max="2044" width="8.69921875" style="12"/>
    <col min="2045" max="2045" width="3.19921875" style="12" customWidth="1"/>
    <col min="2046" max="2046" width="13.296875" style="12" customWidth="1"/>
    <col min="2047" max="2047" width="17.19921875" style="12" customWidth="1"/>
    <col min="2048" max="2048" width="15.296875" style="12" customWidth="1"/>
    <col min="2049" max="2050" width="10.09765625" style="12" bestFit="1" customWidth="1"/>
    <col min="2051" max="2052" width="10.5" style="12" customWidth="1"/>
    <col min="2053" max="2055" width="10.19921875" style="12" customWidth="1"/>
    <col min="2056" max="2057" width="10.5" style="12" customWidth="1"/>
    <col min="2058" max="2300" width="8.69921875" style="12"/>
    <col min="2301" max="2301" width="3.19921875" style="12" customWidth="1"/>
    <col min="2302" max="2302" width="13.296875" style="12" customWidth="1"/>
    <col min="2303" max="2303" width="17.19921875" style="12" customWidth="1"/>
    <col min="2304" max="2304" width="15.296875" style="12" customWidth="1"/>
    <col min="2305" max="2306" width="10.09765625" style="12" bestFit="1" customWidth="1"/>
    <col min="2307" max="2308" width="10.5" style="12" customWidth="1"/>
    <col min="2309" max="2311" width="10.19921875" style="12" customWidth="1"/>
    <col min="2312" max="2313" width="10.5" style="12" customWidth="1"/>
    <col min="2314" max="2556" width="8.69921875" style="12"/>
    <col min="2557" max="2557" width="3.19921875" style="12" customWidth="1"/>
    <col min="2558" max="2558" width="13.296875" style="12" customWidth="1"/>
    <col min="2559" max="2559" width="17.19921875" style="12" customWidth="1"/>
    <col min="2560" max="2560" width="15.296875" style="12" customWidth="1"/>
    <col min="2561" max="2562" width="10.09765625" style="12" bestFit="1" customWidth="1"/>
    <col min="2563" max="2564" width="10.5" style="12" customWidth="1"/>
    <col min="2565" max="2567" width="10.19921875" style="12" customWidth="1"/>
    <col min="2568" max="2569" width="10.5" style="12" customWidth="1"/>
    <col min="2570" max="2812" width="8.69921875" style="12"/>
    <col min="2813" max="2813" width="3.19921875" style="12" customWidth="1"/>
    <col min="2814" max="2814" width="13.296875" style="12" customWidth="1"/>
    <col min="2815" max="2815" width="17.19921875" style="12" customWidth="1"/>
    <col min="2816" max="2816" width="15.296875" style="12" customWidth="1"/>
    <col min="2817" max="2818" width="10.09765625" style="12" bestFit="1" customWidth="1"/>
    <col min="2819" max="2820" width="10.5" style="12" customWidth="1"/>
    <col min="2821" max="2823" width="10.19921875" style="12" customWidth="1"/>
    <col min="2824" max="2825" width="10.5" style="12" customWidth="1"/>
    <col min="2826" max="3068" width="8.69921875" style="12"/>
    <col min="3069" max="3069" width="3.19921875" style="12" customWidth="1"/>
    <col min="3070" max="3070" width="13.296875" style="12" customWidth="1"/>
    <col min="3071" max="3071" width="17.19921875" style="12" customWidth="1"/>
    <col min="3072" max="3072" width="15.296875" style="12" customWidth="1"/>
    <col min="3073" max="3074" width="10.09765625" style="12" bestFit="1" customWidth="1"/>
    <col min="3075" max="3076" width="10.5" style="12" customWidth="1"/>
    <col min="3077" max="3079" width="10.19921875" style="12" customWidth="1"/>
    <col min="3080" max="3081" width="10.5" style="12" customWidth="1"/>
    <col min="3082" max="3324" width="8.69921875" style="12"/>
    <col min="3325" max="3325" width="3.19921875" style="12" customWidth="1"/>
    <col min="3326" max="3326" width="13.296875" style="12" customWidth="1"/>
    <col min="3327" max="3327" width="17.19921875" style="12" customWidth="1"/>
    <col min="3328" max="3328" width="15.296875" style="12" customWidth="1"/>
    <col min="3329" max="3330" width="10.09765625" style="12" bestFit="1" customWidth="1"/>
    <col min="3331" max="3332" width="10.5" style="12" customWidth="1"/>
    <col min="3333" max="3335" width="10.19921875" style="12" customWidth="1"/>
    <col min="3336" max="3337" width="10.5" style="12" customWidth="1"/>
    <col min="3338" max="3580" width="8.69921875" style="12"/>
    <col min="3581" max="3581" width="3.19921875" style="12" customWidth="1"/>
    <col min="3582" max="3582" width="13.296875" style="12" customWidth="1"/>
    <col min="3583" max="3583" width="17.19921875" style="12" customWidth="1"/>
    <col min="3584" max="3584" width="15.296875" style="12" customWidth="1"/>
    <col min="3585" max="3586" width="10.09765625" style="12" bestFit="1" customWidth="1"/>
    <col min="3587" max="3588" width="10.5" style="12" customWidth="1"/>
    <col min="3589" max="3591" width="10.19921875" style="12" customWidth="1"/>
    <col min="3592" max="3593" width="10.5" style="12" customWidth="1"/>
    <col min="3594" max="3836" width="8.69921875" style="12"/>
    <col min="3837" max="3837" width="3.19921875" style="12" customWidth="1"/>
    <col min="3838" max="3838" width="13.296875" style="12" customWidth="1"/>
    <col min="3839" max="3839" width="17.19921875" style="12" customWidth="1"/>
    <col min="3840" max="3840" width="15.296875" style="12" customWidth="1"/>
    <col min="3841" max="3842" width="10.09765625" style="12" bestFit="1" customWidth="1"/>
    <col min="3843" max="3844" width="10.5" style="12" customWidth="1"/>
    <col min="3845" max="3847" width="10.19921875" style="12" customWidth="1"/>
    <col min="3848" max="3849" width="10.5" style="12" customWidth="1"/>
    <col min="3850" max="4092" width="8.69921875" style="12"/>
    <col min="4093" max="4093" width="3.19921875" style="12" customWidth="1"/>
    <col min="4094" max="4094" width="13.296875" style="12" customWidth="1"/>
    <col min="4095" max="4095" width="17.19921875" style="12" customWidth="1"/>
    <col min="4096" max="4096" width="15.296875" style="12" customWidth="1"/>
    <col min="4097" max="4098" width="10.09765625" style="12" bestFit="1" customWidth="1"/>
    <col min="4099" max="4100" width="10.5" style="12" customWidth="1"/>
    <col min="4101" max="4103" width="10.19921875" style="12" customWidth="1"/>
    <col min="4104" max="4105" width="10.5" style="12" customWidth="1"/>
    <col min="4106" max="4348" width="8.69921875" style="12"/>
    <col min="4349" max="4349" width="3.19921875" style="12" customWidth="1"/>
    <col min="4350" max="4350" width="13.296875" style="12" customWidth="1"/>
    <col min="4351" max="4351" width="17.19921875" style="12" customWidth="1"/>
    <col min="4352" max="4352" width="15.296875" style="12" customWidth="1"/>
    <col min="4353" max="4354" width="10.09765625" style="12" bestFit="1" customWidth="1"/>
    <col min="4355" max="4356" width="10.5" style="12" customWidth="1"/>
    <col min="4357" max="4359" width="10.19921875" style="12" customWidth="1"/>
    <col min="4360" max="4361" width="10.5" style="12" customWidth="1"/>
    <col min="4362" max="4604" width="8.69921875" style="12"/>
    <col min="4605" max="4605" width="3.19921875" style="12" customWidth="1"/>
    <col min="4606" max="4606" width="13.296875" style="12" customWidth="1"/>
    <col min="4607" max="4607" width="17.19921875" style="12" customWidth="1"/>
    <col min="4608" max="4608" width="15.296875" style="12" customWidth="1"/>
    <col min="4609" max="4610" width="10.09765625" style="12" bestFit="1" customWidth="1"/>
    <col min="4611" max="4612" width="10.5" style="12" customWidth="1"/>
    <col min="4613" max="4615" width="10.19921875" style="12" customWidth="1"/>
    <col min="4616" max="4617" width="10.5" style="12" customWidth="1"/>
    <col min="4618" max="4860" width="8.69921875" style="12"/>
    <col min="4861" max="4861" width="3.19921875" style="12" customWidth="1"/>
    <col min="4862" max="4862" width="13.296875" style="12" customWidth="1"/>
    <col min="4863" max="4863" width="17.19921875" style="12" customWidth="1"/>
    <col min="4864" max="4864" width="15.296875" style="12" customWidth="1"/>
    <col min="4865" max="4866" width="10.09765625" style="12" bestFit="1" customWidth="1"/>
    <col min="4867" max="4868" width="10.5" style="12" customWidth="1"/>
    <col min="4869" max="4871" width="10.19921875" style="12" customWidth="1"/>
    <col min="4872" max="4873" width="10.5" style="12" customWidth="1"/>
    <col min="4874" max="5116" width="8.69921875" style="12"/>
    <col min="5117" max="5117" width="3.19921875" style="12" customWidth="1"/>
    <col min="5118" max="5118" width="13.296875" style="12" customWidth="1"/>
    <col min="5119" max="5119" width="17.19921875" style="12" customWidth="1"/>
    <col min="5120" max="5120" width="15.296875" style="12" customWidth="1"/>
    <col min="5121" max="5122" width="10.09765625" style="12" bestFit="1" customWidth="1"/>
    <col min="5123" max="5124" width="10.5" style="12" customWidth="1"/>
    <col min="5125" max="5127" width="10.19921875" style="12" customWidth="1"/>
    <col min="5128" max="5129" width="10.5" style="12" customWidth="1"/>
    <col min="5130" max="5372" width="8.69921875" style="12"/>
    <col min="5373" max="5373" width="3.19921875" style="12" customWidth="1"/>
    <col min="5374" max="5374" width="13.296875" style="12" customWidth="1"/>
    <col min="5375" max="5375" width="17.19921875" style="12" customWidth="1"/>
    <col min="5376" max="5376" width="15.296875" style="12" customWidth="1"/>
    <col min="5377" max="5378" width="10.09765625" style="12" bestFit="1" customWidth="1"/>
    <col min="5379" max="5380" width="10.5" style="12" customWidth="1"/>
    <col min="5381" max="5383" width="10.19921875" style="12" customWidth="1"/>
    <col min="5384" max="5385" width="10.5" style="12" customWidth="1"/>
    <col min="5386" max="5628" width="8.69921875" style="12"/>
    <col min="5629" max="5629" width="3.19921875" style="12" customWidth="1"/>
    <col min="5630" max="5630" width="13.296875" style="12" customWidth="1"/>
    <col min="5631" max="5631" width="17.19921875" style="12" customWidth="1"/>
    <col min="5632" max="5632" width="15.296875" style="12" customWidth="1"/>
    <col min="5633" max="5634" width="10.09765625" style="12" bestFit="1" customWidth="1"/>
    <col min="5635" max="5636" width="10.5" style="12" customWidth="1"/>
    <col min="5637" max="5639" width="10.19921875" style="12" customWidth="1"/>
    <col min="5640" max="5641" width="10.5" style="12" customWidth="1"/>
    <col min="5642" max="5884" width="8.69921875" style="12"/>
    <col min="5885" max="5885" width="3.19921875" style="12" customWidth="1"/>
    <col min="5886" max="5886" width="13.296875" style="12" customWidth="1"/>
    <col min="5887" max="5887" width="17.19921875" style="12" customWidth="1"/>
    <col min="5888" max="5888" width="15.296875" style="12" customWidth="1"/>
    <col min="5889" max="5890" width="10.09765625" style="12" bestFit="1" customWidth="1"/>
    <col min="5891" max="5892" width="10.5" style="12" customWidth="1"/>
    <col min="5893" max="5895" width="10.19921875" style="12" customWidth="1"/>
    <col min="5896" max="5897" width="10.5" style="12" customWidth="1"/>
    <col min="5898" max="6140" width="8.69921875" style="12"/>
    <col min="6141" max="6141" width="3.19921875" style="12" customWidth="1"/>
    <col min="6142" max="6142" width="13.296875" style="12" customWidth="1"/>
    <col min="6143" max="6143" width="17.19921875" style="12" customWidth="1"/>
    <col min="6144" max="6144" width="15.296875" style="12" customWidth="1"/>
    <col min="6145" max="6146" width="10.09765625" style="12" bestFit="1" customWidth="1"/>
    <col min="6147" max="6148" width="10.5" style="12" customWidth="1"/>
    <col min="6149" max="6151" width="10.19921875" style="12" customWidth="1"/>
    <col min="6152" max="6153" width="10.5" style="12" customWidth="1"/>
    <col min="6154" max="6396" width="8.69921875" style="12"/>
    <col min="6397" max="6397" width="3.19921875" style="12" customWidth="1"/>
    <col min="6398" max="6398" width="13.296875" style="12" customWidth="1"/>
    <col min="6399" max="6399" width="17.19921875" style="12" customWidth="1"/>
    <col min="6400" max="6400" width="15.296875" style="12" customWidth="1"/>
    <col min="6401" max="6402" width="10.09765625" style="12" bestFit="1" customWidth="1"/>
    <col min="6403" max="6404" width="10.5" style="12" customWidth="1"/>
    <col min="6405" max="6407" width="10.19921875" style="12" customWidth="1"/>
    <col min="6408" max="6409" width="10.5" style="12" customWidth="1"/>
    <col min="6410" max="6652" width="8.69921875" style="12"/>
    <col min="6653" max="6653" width="3.19921875" style="12" customWidth="1"/>
    <col min="6654" max="6654" width="13.296875" style="12" customWidth="1"/>
    <col min="6655" max="6655" width="17.19921875" style="12" customWidth="1"/>
    <col min="6656" max="6656" width="15.296875" style="12" customWidth="1"/>
    <col min="6657" max="6658" width="10.09765625" style="12" bestFit="1" customWidth="1"/>
    <col min="6659" max="6660" width="10.5" style="12" customWidth="1"/>
    <col min="6661" max="6663" width="10.19921875" style="12" customWidth="1"/>
    <col min="6664" max="6665" width="10.5" style="12" customWidth="1"/>
    <col min="6666" max="6908" width="8.69921875" style="12"/>
    <col min="6909" max="6909" width="3.19921875" style="12" customWidth="1"/>
    <col min="6910" max="6910" width="13.296875" style="12" customWidth="1"/>
    <col min="6911" max="6911" width="17.19921875" style="12" customWidth="1"/>
    <col min="6912" max="6912" width="15.296875" style="12" customWidth="1"/>
    <col min="6913" max="6914" width="10.09765625" style="12" bestFit="1" customWidth="1"/>
    <col min="6915" max="6916" width="10.5" style="12" customWidth="1"/>
    <col min="6917" max="6919" width="10.19921875" style="12" customWidth="1"/>
    <col min="6920" max="6921" width="10.5" style="12" customWidth="1"/>
    <col min="6922" max="7164" width="8.69921875" style="12"/>
    <col min="7165" max="7165" width="3.19921875" style="12" customWidth="1"/>
    <col min="7166" max="7166" width="13.296875" style="12" customWidth="1"/>
    <col min="7167" max="7167" width="17.19921875" style="12" customWidth="1"/>
    <col min="7168" max="7168" width="15.296875" style="12" customWidth="1"/>
    <col min="7169" max="7170" width="10.09765625" style="12" bestFit="1" customWidth="1"/>
    <col min="7171" max="7172" width="10.5" style="12" customWidth="1"/>
    <col min="7173" max="7175" width="10.19921875" style="12" customWidth="1"/>
    <col min="7176" max="7177" width="10.5" style="12" customWidth="1"/>
    <col min="7178" max="7420" width="8.69921875" style="12"/>
    <col min="7421" max="7421" width="3.19921875" style="12" customWidth="1"/>
    <col min="7422" max="7422" width="13.296875" style="12" customWidth="1"/>
    <col min="7423" max="7423" width="17.19921875" style="12" customWidth="1"/>
    <col min="7424" max="7424" width="15.296875" style="12" customWidth="1"/>
    <col min="7425" max="7426" width="10.09765625" style="12" bestFit="1" customWidth="1"/>
    <col min="7427" max="7428" width="10.5" style="12" customWidth="1"/>
    <col min="7429" max="7431" width="10.19921875" style="12" customWidth="1"/>
    <col min="7432" max="7433" width="10.5" style="12" customWidth="1"/>
    <col min="7434" max="7676" width="8.69921875" style="12"/>
    <col min="7677" max="7677" width="3.19921875" style="12" customWidth="1"/>
    <col min="7678" max="7678" width="13.296875" style="12" customWidth="1"/>
    <col min="7679" max="7679" width="17.19921875" style="12" customWidth="1"/>
    <col min="7680" max="7680" width="15.296875" style="12" customWidth="1"/>
    <col min="7681" max="7682" width="10.09765625" style="12" bestFit="1" customWidth="1"/>
    <col min="7683" max="7684" width="10.5" style="12" customWidth="1"/>
    <col min="7685" max="7687" width="10.19921875" style="12" customWidth="1"/>
    <col min="7688" max="7689" width="10.5" style="12" customWidth="1"/>
    <col min="7690" max="7932" width="8.69921875" style="12"/>
    <col min="7933" max="7933" width="3.19921875" style="12" customWidth="1"/>
    <col min="7934" max="7934" width="13.296875" style="12" customWidth="1"/>
    <col min="7935" max="7935" width="17.19921875" style="12" customWidth="1"/>
    <col min="7936" max="7936" width="15.296875" style="12" customWidth="1"/>
    <col min="7937" max="7938" width="10.09765625" style="12" bestFit="1" customWidth="1"/>
    <col min="7939" max="7940" width="10.5" style="12" customWidth="1"/>
    <col min="7941" max="7943" width="10.19921875" style="12" customWidth="1"/>
    <col min="7944" max="7945" width="10.5" style="12" customWidth="1"/>
    <col min="7946" max="8188" width="8.69921875" style="12"/>
    <col min="8189" max="8189" width="3.19921875" style="12" customWidth="1"/>
    <col min="8190" max="8190" width="13.296875" style="12" customWidth="1"/>
    <col min="8191" max="8191" width="17.19921875" style="12" customWidth="1"/>
    <col min="8192" max="8192" width="15.296875" style="12" customWidth="1"/>
    <col min="8193" max="8194" width="10.09765625" style="12" bestFit="1" customWidth="1"/>
    <col min="8195" max="8196" width="10.5" style="12" customWidth="1"/>
    <col min="8197" max="8199" width="10.19921875" style="12" customWidth="1"/>
    <col min="8200" max="8201" width="10.5" style="12" customWidth="1"/>
    <col min="8202" max="8444" width="8.69921875" style="12"/>
    <col min="8445" max="8445" width="3.19921875" style="12" customWidth="1"/>
    <col min="8446" max="8446" width="13.296875" style="12" customWidth="1"/>
    <col min="8447" max="8447" width="17.19921875" style="12" customWidth="1"/>
    <col min="8448" max="8448" width="15.296875" style="12" customWidth="1"/>
    <col min="8449" max="8450" width="10.09765625" style="12" bestFit="1" customWidth="1"/>
    <col min="8451" max="8452" width="10.5" style="12" customWidth="1"/>
    <col min="8453" max="8455" width="10.19921875" style="12" customWidth="1"/>
    <col min="8456" max="8457" width="10.5" style="12" customWidth="1"/>
    <col min="8458" max="8700" width="8.69921875" style="12"/>
    <col min="8701" max="8701" width="3.19921875" style="12" customWidth="1"/>
    <col min="8702" max="8702" width="13.296875" style="12" customWidth="1"/>
    <col min="8703" max="8703" width="17.19921875" style="12" customWidth="1"/>
    <col min="8704" max="8704" width="15.296875" style="12" customWidth="1"/>
    <col min="8705" max="8706" width="10.09765625" style="12" bestFit="1" customWidth="1"/>
    <col min="8707" max="8708" width="10.5" style="12" customWidth="1"/>
    <col min="8709" max="8711" width="10.19921875" style="12" customWidth="1"/>
    <col min="8712" max="8713" width="10.5" style="12" customWidth="1"/>
    <col min="8714" max="8956" width="8.69921875" style="12"/>
    <col min="8957" max="8957" width="3.19921875" style="12" customWidth="1"/>
    <col min="8958" max="8958" width="13.296875" style="12" customWidth="1"/>
    <col min="8959" max="8959" width="17.19921875" style="12" customWidth="1"/>
    <col min="8960" max="8960" width="15.296875" style="12" customWidth="1"/>
    <col min="8961" max="8962" width="10.09765625" style="12" bestFit="1" customWidth="1"/>
    <col min="8963" max="8964" width="10.5" style="12" customWidth="1"/>
    <col min="8965" max="8967" width="10.19921875" style="12" customWidth="1"/>
    <col min="8968" max="8969" width="10.5" style="12" customWidth="1"/>
    <col min="8970" max="9212" width="8.69921875" style="12"/>
    <col min="9213" max="9213" width="3.19921875" style="12" customWidth="1"/>
    <col min="9214" max="9214" width="13.296875" style="12" customWidth="1"/>
    <col min="9215" max="9215" width="17.19921875" style="12" customWidth="1"/>
    <col min="9216" max="9216" width="15.296875" style="12" customWidth="1"/>
    <col min="9217" max="9218" width="10.09765625" style="12" bestFit="1" customWidth="1"/>
    <col min="9219" max="9220" width="10.5" style="12" customWidth="1"/>
    <col min="9221" max="9223" width="10.19921875" style="12" customWidth="1"/>
    <col min="9224" max="9225" width="10.5" style="12" customWidth="1"/>
    <col min="9226" max="9468" width="8.69921875" style="12"/>
    <col min="9469" max="9469" width="3.19921875" style="12" customWidth="1"/>
    <col min="9470" max="9470" width="13.296875" style="12" customWidth="1"/>
    <col min="9471" max="9471" width="17.19921875" style="12" customWidth="1"/>
    <col min="9472" max="9472" width="15.296875" style="12" customWidth="1"/>
    <col min="9473" max="9474" width="10.09765625" style="12" bestFit="1" customWidth="1"/>
    <col min="9475" max="9476" width="10.5" style="12" customWidth="1"/>
    <col min="9477" max="9479" width="10.19921875" style="12" customWidth="1"/>
    <col min="9480" max="9481" width="10.5" style="12" customWidth="1"/>
    <col min="9482" max="9724" width="8.69921875" style="12"/>
    <col min="9725" max="9725" width="3.19921875" style="12" customWidth="1"/>
    <col min="9726" max="9726" width="13.296875" style="12" customWidth="1"/>
    <col min="9727" max="9727" width="17.19921875" style="12" customWidth="1"/>
    <col min="9728" max="9728" width="15.296875" style="12" customWidth="1"/>
    <col min="9729" max="9730" width="10.09765625" style="12" bestFit="1" customWidth="1"/>
    <col min="9731" max="9732" width="10.5" style="12" customWidth="1"/>
    <col min="9733" max="9735" width="10.19921875" style="12" customWidth="1"/>
    <col min="9736" max="9737" width="10.5" style="12" customWidth="1"/>
    <col min="9738" max="9980" width="8.69921875" style="12"/>
    <col min="9981" max="9981" width="3.19921875" style="12" customWidth="1"/>
    <col min="9982" max="9982" width="13.296875" style="12" customWidth="1"/>
    <col min="9983" max="9983" width="17.19921875" style="12" customWidth="1"/>
    <col min="9984" max="9984" width="15.296875" style="12" customWidth="1"/>
    <col min="9985" max="9986" width="10.09765625" style="12" bestFit="1" customWidth="1"/>
    <col min="9987" max="9988" width="10.5" style="12" customWidth="1"/>
    <col min="9989" max="9991" width="10.19921875" style="12" customWidth="1"/>
    <col min="9992" max="9993" width="10.5" style="12" customWidth="1"/>
    <col min="9994" max="10236" width="8.69921875" style="12"/>
    <col min="10237" max="10237" width="3.19921875" style="12" customWidth="1"/>
    <col min="10238" max="10238" width="13.296875" style="12" customWidth="1"/>
    <col min="10239" max="10239" width="17.19921875" style="12" customWidth="1"/>
    <col min="10240" max="10240" width="15.296875" style="12" customWidth="1"/>
    <col min="10241" max="10242" width="10.09765625" style="12" bestFit="1" customWidth="1"/>
    <col min="10243" max="10244" width="10.5" style="12" customWidth="1"/>
    <col min="10245" max="10247" width="10.19921875" style="12" customWidth="1"/>
    <col min="10248" max="10249" width="10.5" style="12" customWidth="1"/>
    <col min="10250" max="10492" width="8.69921875" style="12"/>
    <col min="10493" max="10493" width="3.19921875" style="12" customWidth="1"/>
    <col min="10494" max="10494" width="13.296875" style="12" customWidth="1"/>
    <col min="10495" max="10495" width="17.19921875" style="12" customWidth="1"/>
    <col min="10496" max="10496" width="15.296875" style="12" customWidth="1"/>
    <col min="10497" max="10498" width="10.09765625" style="12" bestFit="1" customWidth="1"/>
    <col min="10499" max="10500" width="10.5" style="12" customWidth="1"/>
    <col min="10501" max="10503" width="10.19921875" style="12" customWidth="1"/>
    <col min="10504" max="10505" width="10.5" style="12" customWidth="1"/>
    <col min="10506" max="10748" width="8.69921875" style="12"/>
    <col min="10749" max="10749" width="3.19921875" style="12" customWidth="1"/>
    <col min="10750" max="10750" width="13.296875" style="12" customWidth="1"/>
    <col min="10751" max="10751" width="17.19921875" style="12" customWidth="1"/>
    <col min="10752" max="10752" width="15.296875" style="12" customWidth="1"/>
    <col min="10753" max="10754" width="10.09765625" style="12" bestFit="1" customWidth="1"/>
    <col min="10755" max="10756" width="10.5" style="12" customWidth="1"/>
    <col min="10757" max="10759" width="10.19921875" style="12" customWidth="1"/>
    <col min="10760" max="10761" width="10.5" style="12" customWidth="1"/>
    <col min="10762" max="11004" width="8.69921875" style="12"/>
    <col min="11005" max="11005" width="3.19921875" style="12" customWidth="1"/>
    <col min="11006" max="11006" width="13.296875" style="12" customWidth="1"/>
    <col min="11007" max="11007" width="17.19921875" style="12" customWidth="1"/>
    <col min="11008" max="11008" width="15.296875" style="12" customWidth="1"/>
    <col min="11009" max="11010" width="10.09765625" style="12" bestFit="1" customWidth="1"/>
    <col min="11011" max="11012" width="10.5" style="12" customWidth="1"/>
    <col min="11013" max="11015" width="10.19921875" style="12" customWidth="1"/>
    <col min="11016" max="11017" width="10.5" style="12" customWidth="1"/>
    <col min="11018" max="11260" width="8.69921875" style="12"/>
    <col min="11261" max="11261" width="3.19921875" style="12" customWidth="1"/>
    <col min="11262" max="11262" width="13.296875" style="12" customWidth="1"/>
    <col min="11263" max="11263" width="17.19921875" style="12" customWidth="1"/>
    <col min="11264" max="11264" width="15.296875" style="12" customWidth="1"/>
    <col min="11265" max="11266" width="10.09765625" style="12" bestFit="1" customWidth="1"/>
    <col min="11267" max="11268" width="10.5" style="12" customWidth="1"/>
    <col min="11269" max="11271" width="10.19921875" style="12" customWidth="1"/>
    <col min="11272" max="11273" width="10.5" style="12" customWidth="1"/>
    <col min="11274" max="11516" width="8.69921875" style="12"/>
    <col min="11517" max="11517" width="3.19921875" style="12" customWidth="1"/>
    <col min="11518" max="11518" width="13.296875" style="12" customWidth="1"/>
    <col min="11519" max="11519" width="17.19921875" style="12" customWidth="1"/>
    <col min="11520" max="11520" width="15.296875" style="12" customWidth="1"/>
    <col min="11521" max="11522" width="10.09765625" style="12" bestFit="1" customWidth="1"/>
    <col min="11523" max="11524" width="10.5" style="12" customWidth="1"/>
    <col min="11525" max="11527" width="10.19921875" style="12" customWidth="1"/>
    <col min="11528" max="11529" width="10.5" style="12" customWidth="1"/>
    <col min="11530" max="11772" width="8.69921875" style="12"/>
    <col min="11773" max="11773" width="3.19921875" style="12" customWidth="1"/>
    <col min="11774" max="11774" width="13.296875" style="12" customWidth="1"/>
    <col min="11775" max="11775" width="17.19921875" style="12" customWidth="1"/>
    <col min="11776" max="11776" width="15.296875" style="12" customWidth="1"/>
    <col min="11777" max="11778" width="10.09765625" style="12" bestFit="1" customWidth="1"/>
    <col min="11779" max="11780" width="10.5" style="12" customWidth="1"/>
    <col min="11781" max="11783" width="10.19921875" style="12" customWidth="1"/>
    <col min="11784" max="11785" width="10.5" style="12" customWidth="1"/>
    <col min="11786" max="12028" width="8.69921875" style="12"/>
    <col min="12029" max="12029" width="3.19921875" style="12" customWidth="1"/>
    <col min="12030" max="12030" width="13.296875" style="12" customWidth="1"/>
    <col min="12031" max="12031" width="17.19921875" style="12" customWidth="1"/>
    <col min="12032" max="12032" width="15.296875" style="12" customWidth="1"/>
    <col min="12033" max="12034" width="10.09765625" style="12" bestFit="1" customWidth="1"/>
    <col min="12035" max="12036" width="10.5" style="12" customWidth="1"/>
    <col min="12037" max="12039" width="10.19921875" style="12" customWidth="1"/>
    <col min="12040" max="12041" width="10.5" style="12" customWidth="1"/>
    <col min="12042" max="12284" width="8.69921875" style="12"/>
    <col min="12285" max="12285" width="3.19921875" style="12" customWidth="1"/>
    <col min="12286" max="12286" width="13.296875" style="12" customWidth="1"/>
    <col min="12287" max="12287" width="17.19921875" style="12" customWidth="1"/>
    <col min="12288" max="12288" width="15.296875" style="12" customWidth="1"/>
    <col min="12289" max="12290" width="10.09765625" style="12" bestFit="1" customWidth="1"/>
    <col min="12291" max="12292" width="10.5" style="12" customWidth="1"/>
    <col min="12293" max="12295" width="10.19921875" style="12" customWidth="1"/>
    <col min="12296" max="12297" width="10.5" style="12" customWidth="1"/>
    <col min="12298" max="12540" width="8.69921875" style="12"/>
    <col min="12541" max="12541" width="3.19921875" style="12" customWidth="1"/>
    <col min="12542" max="12542" width="13.296875" style="12" customWidth="1"/>
    <col min="12543" max="12543" width="17.19921875" style="12" customWidth="1"/>
    <col min="12544" max="12544" width="15.296875" style="12" customWidth="1"/>
    <col min="12545" max="12546" width="10.09765625" style="12" bestFit="1" customWidth="1"/>
    <col min="12547" max="12548" width="10.5" style="12" customWidth="1"/>
    <col min="12549" max="12551" width="10.19921875" style="12" customWidth="1"/>
    <col min="12552" max="12553" width="10.5" style="12" customWidth="1"/>
    <col min="12554" max="12796" width="8.69921875" style="12"/>
    <col min="12797" max="12797" width="3.19921875" style="12" customWidth="1"/>
    <col min="12798" max="12798" width="13.296875" style="12" customWidth="1"/>
    <col min="12799" max="12799" width="17.19921875" style="12" customWidth="1"/>
    <col min="12800" max="12800" width="15.296875" style="12" customWidth="1"/>
    <col min="12801" max="12802" width="10.09765625" style="12" bestFit="1" customWidth="1"/>
    <col min="12803" max="12804" width="10.5" style="12" customWidth="1"/>
    <col min="12805" max="12807" width="10.19921875" style="12" customWidth="1"/>
    <col min="12808" max="12809" width="10.5" style="12" customWidth="1"/>
    <col min="12810" max="13052" width="8.69921875" style="12"/>
    <col min="13053" max="13053" width="3.19921875" style="12" customWidth="1"/>
    <col min="13054" max="13054" width="13.296875" style="12" customWidth="1"/>
    <col min="13055" max="13055" width="17.19921875" style="12" customWidth="1"/>
    <col min="13056" max="13056" width="15.296875" style="12" customWidth="1"/>
    <col min="13057" max="13058" width="10.09765625" style="12" bestFit="1" customWidth="1"/>
    <col min="13059" max="13060" width="10.5" style="12" customWidth="1"/>
    <col min="13061" max="13063" width="10.19921875" style="12" customWidth="1"/>
    <col min="13064" max="13065" width="10.5" style="12" customWidth="1"/>
    <col min="13066" max="13308" width="8.69921875" style="12"/>
    <col min="13309" max="13309" width="3.19921875" style="12" customWidth="1"/>
    <col min="13310" max="13310" width="13.296875" style="12" customWidth="1"/>
    <col min="13311" max="13311" width="17.19921875" style="12" customWidth="1"/>
    <col min="13312" max="13312" width="15.296875" style="12" customWidth="1"/>
    <col min="13313" max="13314" width="10.09765625" style="12" bestFit="1" customWidth="1"/>
    <col min="13315" max="13316" width="10.5" style="12" customWidth="1"/>
    <col min="13317" max="13319" width="10.19921875" style="12" customWidth="1"/>
    <col min="13320" max="13321" width="10.5" style="12" customWidth="1"/>
    <col min="13322" max="13564" width="8.69921875" style="12"/>
    <col min="13565" max="13565" width="3.19921875" style="12" customWidth="1"/>
    <col min="13566" max="13566" width="13.296875" style="12" customWidth="1"/>
    <col min="13567" max="13567" width="17.19921875" style="12" customWidth="1"/>
    <col min="13568" max="13568" width="15.296875" style="12" customWidth="1"/>
    <col min="13569" max="13570" width="10.09765625" style="12" bestFit="1" customWidth="1"/>
    <col min="13571" max="13572" width="10.5" style="12" customWidth="1"/>
    <col min="13573" max="13575" width="10.19921875" style="12" customWidth="1"/>
    <col min="13576" max="13577" width="10.5" style="12" customWidth="1"/>
    <col min="13578" max="13820" width="8.69921875" style="12"/>
    <col min="13821" max="13821" width="3.19921875" style="12" customWidth="1"/>
    <col min="13822" max="13822" width="13.296875" style="12" customWidth="1"/>
    <col min="13823" max="13823" width="17.19921875" style="12" customWidth="1"/>
    <col min="13824" max="13824" width="15.296875" style="12" customWidth="1"/>
    <col min="13825" max="13826" width="10.09765625" style="12" bestFit="1" customWidth="1"/>
    <col min="13827" max="13828" width="10.5" style="12" customWidth="1"/>
    <col min="13829" max="13831" width="10.19921875" style="12" customWidth="1"/>
    <col min="13832" max="13833" width="10.5" style="12" customWidth="1"/>
    <col min="13834" max="14076" width="8.69921875" style="12"/>
    <col min="14077" max="14077" width="3.19921875" style="12" customWidth="1"/>
    <col min="14078" max="14078" width="13.296875" style="12" customWidth="1"/>
    <col min="14079" max="14079" width="17.19921875" style="12" customWidth="1"/>
    <col min="14080" max="14080" width="15.296875" style="12" customWidth="1"/>
    <col min="14081" max="14082" width="10.09765625" style="12" bestFit="1" customWidth="1"/>
    <col min="14083" max="14084" width="10.5" style="12" customWidth="1"/>
    <col min="14085" max="14087" width="10.19921875" style="12" customWidth="1"/>
    <col min="14088" max="14089" width="10.5" style="12" customWidth="1"/>
    <col min="14090" max="14332" width="8.69921875" style="12"/>
    <col min="14333" max="14333" width="3.19921875" style="12" customWidth="1"/>
    <col min="14334" max="14334" width="13.296875" style="12" customWidth="1"/>
    <col min="14335" max="14335" width="17.19921875" style="12" customWidth="1"/>
    <col min="14336" max="14336" width="15.296875" style="12" customWidth="1"/>
    <col min="14337" max="14338" width="10.09765625" style="12" bestFit="1" customWidth="1"/>
    <col min="14339" max="14340" width="10.5" style="12" customWidth="1"/>
    <col min="14341" max="14343" width="10.19921875" style="12" customWidth="1"/>
    <col min="14344" max="14345" width="10.5" style="12" customWidth="1"/>
    <col min="14346" max="14588" width="8.69921875" style="12"/>
    <col min="14589" max="14589" width="3.19921875" style="12" customWidth="1"/>
    <col min="14590" max="14590" width="13.296875" style="12" customWidth="1"/>
    <col min="14591" max="14591" width="17.19921875" style="12" customWidth="1"/>
    <col min="14592" max="14592" width="15.296875" style="12" customWidth="1"/>
    <col min="14593" max="14594" width="10.09765625" style="12" bestFit="1" customWidth="1"/>
    <col min="14595" max="14596" width="10.5" style="12" customWidth="1"/>
    <col min="14597" max="14599" width="10.19921875" style="12" customWidth="1"/>
    <col min="14600" max="14601" width="10.5" style="12" customWidth="1"/>
    <col min="14602" max="14844" width="8.69921875" style="12"/>
    <col min="14845" max="14845" width="3.19921875" style="12" customWidth="1"/>
    <col min="14846" max="14846" width="13.296875" style="12" customWidth="1"/>
    <col min="14847" max="14847" width="17.19921875" style="12" customWidth="1"/>
    <col min="14848" max="14848" width="15.296875" style="12" customWidth="1"/>
    <col min="14849" max="14850" width="10.09765625" style="12" bestFit="1" customWidth="1"/>
    <col min="14851" max="14852" width="10.5" style="12" customWidth="1"/>
    <col min="14853" max="14855" width="10.19921875" style="12" customWidth="1"/>
    <col min="14856" max="14857" width="10.5" style="12" customWidth="1"/>
    <col min="14858" max="15100" width="8.69921875" style="12"/>
    <col min="15101" max="15101" width="3.19921875" style="12" customWidth="1"/>
    <col min="15102" max="15102" width="13.296875" style="12" customWidth="1"/>
    <col min="15103" max="15103" width="17.19921875" style="12" customWidth="1"/>
    <col min="15104" max="15104" width="15.296875" style="12" customWidth="1"/>
    <col min="15105" max="15106" width="10.09765625" style="12" bestFit="1" customWidth="1"/>
    <col min="15107" max="15108" width="10.5" style="12" customWidth="1"/>
    <col min="15109" max="15111" width="10.19921875" style="12" customWidth="1"/>
    <col min="15112" max="15113" width="10.5" style="12" customWidth="1"/>
    <col min="15114" max="15356" width="8.69921875" style="12"/>
    <col min="15357" max="15357" width="3.19921875" style="12" customWidth="1"/>
    <col min="15358" max="15358" width="13.296875" style="12" customWidth="1"/>
    <col min="15359" max="15359" width="17.19921875" style="12" customWidth="1"/>
    <col min="15360" max="15360" width="15.296875" style="12" customWidth="1"/>
    <col min="15361" max="15362" width="10.09765625" style="12" bestFit="1" customWidth="1"/>
    <col min="15363" max="15364" width="10.5" style="12" customWidth="1"/>
    <col min="15365" max="15367" width="10.19921875" style="12" customWidth="1"/>
    <col min="15368" max="15369" width="10.5" style="12" customWidth="1"/>
    <col min="15370" max="15612" width="8.69921875" style="12"/>
    <col min="15613" max="15613" width="3.19921875" style="12" customWidth="1"/>
    <col min="15614" max="15614" width="13.296875" style="12" customWidth="1"/>
    <col min="15615" max="15615" width="17.19921875" style="12" customWidth="1"/>
    <col min="15616" max="15616" width="15.296875" style="12" customWidth="1"/>
    <col min="15617" max="15618" width="10.09765625" style="12" bestFit="1" customWidth="1"/>
    <col min="15619" max="15620" width="10.5" style="12" customWidth="1"/>
    <col min="15621" max="15623" width="10.19921875" style="12" customWidth="1"/>
    <col min="15624" max="15625" width="10.5" style="12" customWidth="1"/>
    <col min="15626" max="15868" width="8.69921875" style="12"/>
    <col min="15869" max="15869" width="3.19921875" style="12" customWidth="1"/>
    <col min="15870" max="15870" width="13.296875" style="12" customWidth="1"/>
    <col min="15871" max="15871" width="17.19921875" style="12" customWidth="1"/>
    <col min="15872" max="15872" width="15.296875" style="12" customWidth="1"/>
    <col min="15873" max="15874" width="10.09765625" style="12" bestFit="1" customWidth="1"/>
    <col min="15875" max="15876" width="10.5" style="12" customWidth="1"/>
    <col min="15877" max="15879" width="10.19921875" style="12" customWidth="1"/>
    <col min="15880" max="15881" width="10.5" style="12" customWidth="1"/>
    <col min="15882" max="16124" width="8.69921875" style="12"/>
    <col min="16125" max="16125" width="3.19921875" style="12" customWidth="1"/>
    <col min="16126" max="16126" width="13.296875" style="12" customWidth="1"/>
    <col min="16127" max="16127" width="17.19921875" style="12" customWidth="1"/>
    <col min="16128" max="16128" width="15.296875" style="12" customWidth="1"/>
    <col min="16129" max="16130" width="10.09765625" style="12" bestFit="1" customWidth="1"/>
    <col min="16131" max="16132" width="10.5" style="12" customWidth="1"/>
    <col min="16133" max="16135" width="10.19921875" style="12" customWidth="1"/>
    <col min="16136" max="16137" width="10.5" style="12" customWidth="1"/>
    <col min="16138" max="16384" width="8.69921875" style="12"/>
  </cols>
  <sheetData>
    <row r="3" spans="2:16" ht="25.05" customHeight="1" x14ac:dyDescent="0.45">
      <c r="E3" s="63" t="s">
        <v>170</v>
      </c>
      <c r="F3" s="610">
        <f>'様式第１号　交付申請書'!R13</f>
        <v>0</v>
      </c>
      <c r="G3" s="611"/>
      <c r="H3" s="611"/>
      <c r="I3" s="612"/>
    </row>
    <row r="4" spans="2:16" ht="25.05" customHeight="1" x14ac:dyDescent="0.45">
      <c r="H4" s="247"/>
      <c r="I4" s="248"/>
    </row>
    <row r="5" spans="2:16" ht="22.5" customHeight="1" x14ac:dyDescent="0.45">
      <c r="B5" s="613" t="s">
        <v>505</v>
      </c>
      <c r="C5" s="613"/>
      <c r="D5" s="613"/>
      <c r="E5" s="613"/>
      <c r="F5" s="613"/>
      <c r="G5" s="613"/>
      <c r="H5" s="613"/>
      <c r="I5" s="613"/>
    </row>
    <row r="7" spans="2:16" s="13" customFormat="1" ht="26.4" x14ac:dyDescent="0.45">
      <c r="B7" s="18" t="s">
        <v>98</v>
      </c>
      <c r="C7" s="18" t="s">
        <v>100</v>
      </c>
      <c r="D7" s="18" t="s">
        <v>521</v>
      </c>
      <c r="E7" s="62" t="s">
        <v>102</v>
      </c>
      <c r="F7" s="20" t="s">
        <v>103</v>
      </c>
      <c r="G7" s="21" t="s">
        <v>491</v>
      </c>
      <c r="H7" s="152" t="s">
        <v>497</v>
      </c>
      <c r="I7" s="21" t="s">
        <v>60</v>
      </c>
      <c r="K7" s="254"/>
      <c r="L7" s="255"/>
    </row>
    <row r="8" spans="2:16" ht="21" customHeight="1" x14ac:dyDescent="0.45">
      <c r="B8" s="23">
        <v>1</v>
      </c>
      <c r="C8" s="249"/>
      <c r="D8" s="250"/>
      <c r="E8" s="251"/>
      <c r="F8" s="252"/>
      <c r="G8" s="253"/>
      <c r="H8" s="253"/>
      <c r="I8" s="253"/>
      <c r="J8" s="30"/>
      <c r="K8" s="30"/>
      <c r="M8" s="30"/>
      <c r="N8" s="30"/>
      <c r="O8" s="30"/>
      <c r="P8" s="30"/>
    </row>
    <row r="9" spans="2:16" ht="21" customHeight="1" x14ac:dyDescent="0.45">
      <c r="B9" s="23">
        <v>2</v>
      </c>
      <c r="C9" s="250"/>
      <c r="D9" s="250"/>
      <c r="E9" s="251"/>
      <c r="F9" s="252"/>
      <c r="G9" s="253"/>
      <c r="H9" s="253"/>
      <c r="I9" s="253"/>
      <c r="J9" s="30"/>
      <c r="K9" s="30"/>
      <c r="L9" s="30"/>
      <c r="M9" s="30"/>
      <c r="N9" s="30"/>
      <c r="O9" s="30"/>
      <c r="P9" s="30"/>
    </row>
    <row r="10" spans="2:16" ht="21" customHeight="1" x14ac:dyDescent="0.45">
      <c r="B10" s="23">
        <v>3</v>
      </c>
      <c r="C10" s="250"/>
      <c r="D10" s="250"/>
      <c r="E10" s="251"/>
      <c r="F10" s="252"/>
      <c r="G10" s="253"/>
      <c r="H10" s="253"/>
      <c r="I10" s="253"/>
      <c r="J10" s="30"/>
      <c r="K10" s="30"/>
      <c r="L10" s="30"/>
      <c r="M10" s="30"/>
      <c r="N10" s="30"/>
      <c r="O10" s="30"/>
      <c r="P10" s="30"/>
    </row>
    <row r="11" spans="2:16" ht="21" customHeight="1" x14ac:dyDescent="0.45">
      <c r="B11" s="23">
        <v>4</v>
      </c>
      <c r="C11" s="250"/>
      <c r="D11" s="250"/>
      <c r="E11" s="251"/>
      <c r="F11" s="252"/>
      <c r="G11" s="253"/>
      <c r="H11" s="253"/>
      <c r="I11" s="253"/>
      <c r="J11" s="30"/>
      <c r="K11" s="30"/>
      <c r="L11" s="30"/>
      <c r="M11" s="30"/>
      <c r="N11" s="30"/>
      <c r="O11" s="30"/>
      <c r="P11" s="30"/>
    </row>
    <row r="12" spans="2:16" ht="21" customHeight="1" thickBot="1" x14ac:dyDescent="0.5">
      <c r="B12" s="23">
        <v>5</v>
      </c>
      <c r="C12" s="250"/>
      <c r="D12" s="250"/>
      <c r="E12" s="251"/>
      <c r="F12" s="252"/>
      <c r="G12" s="253"/>
      <c r="H12" s="253"/>
      <c r="I12" s="253"/>
      <c r="J12" s="30"/>
      <c r="K12" s="30"/>
      <c r="L12" s="30"/>
      <c r="M12" s="30"/>
      <c r="N12" s="30"/>
      <c r="O12" s="30"/>
      <c r="P12" s="30"/>
    </row>
    <row r="13" spans="2:16" ht="21" customHeight="1" thickTop="1" x14ac:dyDescent="0.45">
      <c r="B13" s="31"/>
      <c r="C13" s="32" t="s">
        <v>111</v>
      </c>
      <c r="D13" s="31"/>
      <c r="E13" s="34">
        <f>SUM(E8:E12)</f>
        <v>0</v>
      </c>
      <c r="F13" s="34">
        <f>SUM(F8:F12)</f>
        <v>0</v>
      </c>
      <c r="G13" s="35"/>
      <c r="H13" s="35"/>
      <c r="I13" s="35"/>
      <c r="J13" s="30"/>
      <c r="K13" s="30"/>
      <c r="L13" s="30"/>
      <c r="M13" s="30"/>
      <c r="N13" s="30"/>
      <c r="O13" s="30"/>
      <c r="P13" s="30"/>
    </row>
    <row r="15" spans="2:16" ht="17.100000000000001" customHeight="1" x14ac:dyDescent="0.45">
      <c r="C15" s="12"/>
      <c r="D15" s="14"/>
      <c r="F15" s="12"/>
    </row>
    <row r="16" spans="2:16" ht="17.100000000000001" customHeight="1" x14ac:dyDescent="0.45">
      <c r="C16" s="37" t="s">
        <v>113</v>
      </c>
      <c r="D16" s="609"/>
      <c r="E16" s="609"/>
      <c r="F16" s="609"/>
      <c r="G16" s="609"/>
      <c r="H16" s="609"/>
      <c r="I16" s="609"/>
    </row>
    <row r="17" spans="2:10" s="39" customFormat="1" ht="17.25" customHeight="1" x14ac:dyDescent="0.45">
      <c r="B17" s="38"/>
      <c r="C17" s="38" t="s">
        <v>494</v>
      </c>
      <c r="D17" s="38"/>
      <c r="E17" s="38"/>
      <c r="F17" s="38"/>
      <c r="G17" s="38"/>
      <c r="H17" s="12"/>
      <c r="I17" s="12"/>
    </row>
    <row r="18" spans="2:10" s="39" customFormat="1" ht="17.100000000000001" customHeight="1" x14ac:dyDescent="0.45">
      <c r="C18" s="38" t="s">
        <v>500</v>
      </c>
      <c r="D18" s="14"/>
      <c r="E18" s="14"/>
      <c r="F18" s="12"/>
      <c r="G18" s="12"/>
      <c r="H18" s="12"/>
      <c r="I18" s="36"/>
    </row>
    <row r="19" spans="2:10" s="39" customFormat="1" ht="17.100000000000001" customHeight="1" x14ac:dyDescent="0.45">
      <c r="C19" s="38" t="s">
        <v>504</v>
      </c>
      <c r="D19" s="14"/>
      <c r="E19" s="14"/>
      <c r="F19" s="12"/>
      <c r="G19" s="12"/>
      <c r="H19" s="12"/>
      <c r="I19" s="36"/>
    </row>
    <row r="20" spans="2:10" s="39" customFormat="1" ht="17.100000000000001" customHeight="1" x14ac:dyDescent="0.45">
      <c r="C20" s="38" t="s">
        <v>501</v>
      </c>
      <c r="D20" s="41"/>
      <c r="E20" s="41"/>
      <c r="F20" s="12"/>
      <c r="G20" s="12"/>
      <c r="H20" s="12"/>
      <c r="I20" s="36"/>
    </row>
    <row r="21" spans="2:10" s="39" customFormat="1" ht="17.100000000000001" customHeight="1" x14ac:dyDescent="0.45">
      <c r="C21" s="38" t="s">
        <v>502</v>
      </c>
      <c r="D21" s="42"/>
      <c r="E21" s="42"/>
      <c r="F21" s="38"/>
      <c r="G21" s="38"/>
      <c r="H21" s="38"/>
      <c r="I21" s="43"/>
    </row>
    <row r="22" spans="2:10" s="39" customFormat="1" ht="17.100000000000001" customHeight="1" x14ac:dyDescent="0.45">
      <c r="C22" s="38" t="s">
        <v>503</v>
      </c>
      <c r="D22" s="42"/>
      <c r="E22" s="42"/>
      <c r="F22" s="38"/>
      <c r="G22" s="38"/>
      <c r="H22" s="38"/>
      <c r="I22" s="43"/>
      <c r="J22" s="40"/>
    </row>
    <row r="23" spans="2:10" s="39" customFormat="1" ht="17.100000000000001" customHeight="1" x14ac:dyDescent="0.45">
      <c r="D23" s="12"/>
      <c r="E23" s="42"/>
      <c r="F23" s="38"/>
      <c r="G23" s="38"/>
      <c r="H23" s="38"/>
      <c r="I23" s="43"/>
      <c r="J23" s="40"/>
    </row>
    <row r="24" spans="2:10" s="40" customFormat="1" ht="17.100000000000001" customHeight="1" x14ac:dyDescent="0.45">
      <c r="C24" s="12" t="s">
        <v>499</v>
      </c>
      <c r="D24" s="12"/>
      <c r="E24" s="42"/>
      <c r="F24" s="38"/>
      <c r="G24" s="38"/>
      <c r="H24" s="38"/>
      <c r="I24" s="43"/>
    </row>
    <row r="25" spans="2:10" s="40" customFormat="1" ht="17.100000000000001" customHeight="1" x14ac:dyDescent="0.45">
      <c r="C25" s="256" t="s">
        <v>491</v>
      </c>
      <c r="D25" s="257" t="s">
        <v>497</v>
      </c>
      <c r="E25" s="42"/>
      <c r="F25" s="38"/>
      <c r="G25" s="38"/>
      <c r="H25" s="38"/>
      <c r="I25" s="43"/>
    </row>
    <row r="26" spans="2:10" s="40" customFormat="1" ht="17.100000000000001" customHeight="1" x14ac:dyDescent="0.45">
      <c r="C26" s="30" t="s">
        <v>492</v>
      </c>
      <c r="D26" s="12" t="s">
        <v>498</v>
      </c>
      <c r="E26" s="42"/>
      <c r="F26" s="38"/>
      <c r="G26" s="38"/>
      <c r="H26" s="38"/>
      <c r="I26" s="43"/>
    </row>
    <row r="27" spans="2:10" s="40" customFormat="1" ht="17.100000000000001" customHeight="1" x14ac:dyDescent="0.45">
      <c r="C27" s="30" t="s">
        <v>493</v>
      </c>
      <c r="D27" s="30" t="s">
        <v>495</v>
      </c>
      <c r="E27" s="42"/>
      <c r="F27" s="42"/>
      <c r="G27" s="38"/>
      <c r="H27" s="38"/>
      <c r="I27" s="38"/>
    </row>
    <row r="28" spans="2:10" s="40" customFormat="1" ht="17.100000000000001" customHeight="1" x14ac:dyDescent="0.45">
      <c r="C28" s="30" t="s">
        <v>50</v>
      </c>
      <c r="D28" s="30" t="s">
        <v>496</v>
      </c>
      <c r="E28" s="42"/>
      <c r="F28" s="42"/>
      <c r="G28" s="38"/>
      <c r="H28" s="38"/>
      <c r="I28" s="38"/>
    </row>
    <row r="29" spans="2:10" s="38" customFormat="1" ht="17.100000000000001" customHeight="1" x14ac:dyDescent="0.45">
      <c r="E29" s="42"/>
      <c r="F29" s="42"/>
    </row>
  </sheetData>
  <mergeCells count="3">
    <mergeCell ref="F3:I3"/>
    <mergeCell ref="B5:I5"/>
    <mergeCell ref="D16:I16"/>
  </mergeCells>
  <phoneticPr fontId="3"/>
  <dataValidations count="2">
    <dataValidation type="list" allowBlank="1" showInputMessage="1" showErrorMessage="1" sqref="G8:G12" xr:uid="{C97B93F0-05B4-4620-A906-14D7377142E8}">
      <formula1>$C$26:$C$28</formula1>
    </dataValidation>
    <dataValidation type="list" allowBlank="1" showInputMessage="1" showErrorMessage="1" sqref="H8:H12" xr:uid="{C03246A8-E0BB-4B56-B077-CB354EE2D5B5}">
      <formula1>$D$26:$D$28</formula1>
    </dataValidation>
  </dataValidations>
  <printOptions horizontalCentered="1"/>
  <pageMargins left="0.78740157480314965" right="0.78740157480314965" top="0.98425196850393704" bottom="0.98425196850393704" header="0.51181102362204722" footer="0.51181102362204722"/>
  <pageSetup paperSize="9" scale="82" orientation="landscape" r:id="rId1"/>
  <headerFooter alignWithMargins="0">
    <oddHeader>&amp;L＜みやぎ中小企業チャレンジ応援基金事業＞</oddHeader>
  </headerFooter>
  <colBreaks count="1" manualBreakCount="1">
    <brk id="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255FF-F8F2-4371-8CF5-5872E1768828}">
  <sheetPr>
    <tabColor rgb="FF00B0F0"/>
  </sheetPr>
  <dimension ref="B3:P29"/>
  <sheetViews>
    <sheetView showGridLines="0" view="pageBreakPreview" zoomScaleNormal="100" zoomScaleSheetLayoutView="100" workbookViewId="0">
      <selection activeCell="D7" sqref="D7"/>
    </sheetView>
  </sheetViews>
  <sheetFormatPr defaultRowHeight="13.2" x14ac:dyDescent="0.45"/>
  <cols>
    <col min="1" max="1" width="2.59765625" style="12" customWidth="1"/>
    <col min="2" max="2" width="3.19921875" style="12" customWidth="1"/>
    <col min="3" max="3" width="25.19921875" style="13" customWidth="1"/>
    <col min="4" max="4" width="21.8984375" style="12" customWidth="1"/>
    <col min="5" max="5" width="16.09765625" style="14" customWidth="1"/>
    <col min="6" max="6" width="16.59765625" style="14" customWidth="1"/>
    <col min="7" max="7" width="12.5" style="12" customWidth="1"/>
    <col min="8" max="8" width="14.19921875" style="12" customWidth="1"/>
    <col min="9" max="9" width="12.19921875" style="12" customWidth="1"/>
    <col min="10" max="11" width="8.69921875" style="12"/>
    <col min="12" max="12" width="19.09765625" style="12" customWidth="1"/>
    <col min="13" max="252" width="8.69921875" style="12"/>
    <col min="253" max="253" width="3.19921875" style="12" customWidth="1"/>
    <col min="254" max="254" width="13.296875" style="12" customWidth="1"/>
    <col min="255" max="255" width="17.19921875" style="12" customWidth="1"/>
    <col min="256" max="256" width="15.296875" style="12" customWidth="1"/>
    <col min="257" max="258" width="10.09765625" style="12" bestFit="1" customWidth="1"/>
    <col min="259" max="260" width="10.5" style="12" customWidth="1"/>
    <col min="261" max="263" width="10.19921875" style="12" customWidth="1"/>
    <col min="264" max="265" width="10.5" style="12" customWidth="1"/>
    <col min="266" max="508" width="8.69921875" style="12"/>
    <col min="509" max="509" width="3.19921875" style="12" customWidth="1"/>
    <col min="510" max="510" width="13.296875" style="12" customWidth="1"/>
    <col min="511" max="511" width="17.19921875" style="12" customWidth="1"/>
    <col min="512" max="512" width="15.296875" style="12" customWidth="1"/>
    <col min="513" max="514" width="10.09765625" style="12" bestFit="1" customWidth="1"/>
    <col min="515" max="516" width="10.5" style="12" customWidth="1"/>
    <col min="517" max="519" width="10.19921875" style="12" customWidth="1"/>
    <col min="520" max="521" width="10.5" style="12" customWidth="1"/>
    <col min="522" max="764" width="8.69921875" style="12"/>
    <col min="765" max="765" width="3.19921875" style="12" customWidth="1"/>
    <col min="766" max="766" width="13.296875" style="12" customWidth="1"/>
    <col min="767" max="767" width="17.19921875" style="12" customWidth="1"/>
    <col min="768" max="768" width="15.296875" style="12" customWidth="1"/>
    <col min="769" max="770" width="10.09765625" style="12" bestFit="1" customWidth="1"/>
    <col min="771" max="772" width="10.5" style="12" customWidth="1"/>
    <col min="773" max="775" width="10.19921875" style="12" customWidth="1"/>
    <col min="776" max="777" width="10.5" style="12" customWidth="1"/>
    <col min="778" max="1020" width="8.69921875" style="12"/>
    <col min="1021" max="1021" width="3.19921875" style="12" customWidth="1"/>
    <col min="1022" max="1022" width="13.296875" style="12" customWidth="1"/>
    <col min="1023" max="1023" width="17.19921875" style="12" customWidth="1"/>
    <col min="1024" max="1024" width="15.296875" style="12" customWidth="1"/>
    <col min="1025" max="1026" width="10.09765625" style="12" bestFit="1" customWidth="1"/>
    <col min="1027" max="1028" width="10.5" style="12" customWidth="1"/>
    <col min="1029" max="1031" width="10.19921875" style="12" customWidth="1"/>
    <col min="1032" max="1033" width="10.5" style="12" customWidth="1"/>
    <col min="1034" max="1276" width="8.69921875" style="12"/>
    <col min="1277" max="1277" width="3.19921875" style="12" customWidth="1"/>
    <col min="1278" max="1278" width="13.296875" style="12" customWidth="1"/>
    <col min="1279" max="1279" width="17.19921875" style="12" customWidth="1"/>
    <col min="1280" max="1280" width="15.296875" style="12" customWidth="1"/>
    <col min="1281" max="1282" width="10.09765625" style="12" bestFit="1" customWidth="1"/>
    <col min="1283" max="1284" width="10.5" style="12" customWidth="1"/>
    <col min="1285" max="1287" width="10.19921875" style="12" customWidth="1"/>
    <col min="1288" max="1289" width="10.5" style="12" customWidth="1"/>
    <col min="1290" max="1532" width="8.69921875" style="12"/>
    <col min="1533" max="1533" width="3.19921875" style="12" customWidth="1"/>
    <col min="1534" max="1534" width="13.296875" style="12" customWidth="1"/>
    <col min="1535" max="1535" width="17.19921875" style="12" customWidth="1"/>
    <col min="1536" max="1536" width="15.296875" style="12" customWidth="1"/>
    <col min="1537" max="1538" width="10.09765625" style="12" bestFit="1" customWidth="1"/>
    <col min="1539" max="1540" width="10.5" style="12" customWidth="1"/>
    <col min="1541" max="1543" width="10.19921875" style="12" customWidth="1"/>
    <col min="1544" max="1545" width="10.5" style="12" customWidth="1"/>
    <col min="1546" max="1788" width="8.69921875" style="12"/>
    <col min="1789" max="1789" width="3.19921875" style="12" customWidth="1"/>
    <col min="1790" max="1790" width="13.296875" style="12" customWidth="1"/>
    <col min="1791" max="1791" width="17.19921875" style="12" customWidth="1"/>
    <col min="1792" max="1792" width="15.296875" style="12" customWidth="1"/>
    <col min="1793" max="1794" width="10.09765625" style="12" bestFit="1" customWidth="1"/>
    <col min="1795" max="1796" width="10.5" style="12" customWidth="1"/>
    <col min="1797" max="1799" width="10.19921875" style="12" customWidth="1"/>
    <col min="1800" max="1801" width="10.5" style="12" customWidth="1"/>
    <col min="1802" max="2044" width="8.69921875" style="12"/>
    <col min="2045" max="2045" width="3.19921875" style="12" customWidth="1"/>
    <col min="2046" max="2046" width="13.296875" style="12" customWidth="1"/>
    <col min="2047" max="2047" width="17.19921875" style="12" customWidth="1"/>
    <col min="2048" max="2048" width="15.296875" style="12" customWidth="1"/>
    <col min="2049" max="2050" width="10.09765625" style="12" bestFit="1" customWidth="1"/>
    <col min="2051" max="2052" width="10.5" style="12" customWidth="1"/>
    <col min="2053" max="2055" width="10.19921875" style="12" customWidth="1"/>
    <col min="2056" max="2057" width="10.5" style="12" customWidth="1"/>
    <col min="2058" max="2300" width="8.69921875" style="12"/>
    <col min="2301" max="2301" width="3.19921875" style="12" customWidth="1"/>
    <col min="2302" max="2302" width="13.296875" style="12" customWidth="1"/>
    <col min="2303" max="2303" width="17.19921875" style="12" customWidth="1"/>
    <col min="2304" max="2304" width="15.296875" style="12" customWidth="1"/>
    <col min="2305" max="2306" width="10.09765625" style="12" bestFit="1" customWidth="1"/>
    <col min="2307" max="2308" width="10.5" style="12" customWidth="1"/>
    <col min="2309" max="2311" width="10.19921875" style="12" customWidth="1"/>
    <col min="2312" max="2313" width="10.5" style="12" customWidth="1"/>
    <col min="2314" max="2556" width="8.69921875" style="12"/>
    <col min="2557" max="2557" width="3.19921875" style="12" customWidth="1"/>
    <col min="2558" max="2558" width="13.296875" style="12" customWidth="1"/>
    <col min="2559" max="2559" width="17.19921875" style="12" customWidth="1"/>
    <col min="2560" max="2560" width="15.296875" style="12" customWidth="1"/>
    <col min="2561" max="2562" width="10.09765625" style="12" bestFit="1" customWidth="1"/>
    <col min="2563" max="2564" width="10.5" style="12" customWidth="1"/>
    <col min="2565" max="2567" width="10.19921875" style="12" customWidth="1"/>
    <col min="2568" max="2569" width="10.5" style="12" customWidth="1"/>
    <col min="2570" max="2812" width="8.69921875" style="12"/>
    <col min="2813" max="2813" width="3.19921875" style="12" customWidth="1"/>
    <col min="2814" max="2814" width="13.296875" style="12" customWidth="1"/>
    <col min="2815" max="2815" width="17.19921875" style="12" customWidth="1"/>
    <col min="2816" max="2816" width="15.296875" style="12" customWidth="1"/>
    <col min="2817" max="2818" width="10.09765625" style="12" bestFit="1" customWidth="1"/>
    <col min="2819" max="2820" width="10.5" style="12" customWidth="1"/>
    <col min="2821" max="2823" width="10.19921875" style="12" customWidth="1"/>
    <col min="2824" max="2825" width="10.5" style="12" customWidth="1"/>
    <col min="2826" max="3068" width="8.69921875" style="12"/>
    <col min="3069" max="3069" width="3.19921875" style="12" customWidth="1"/>
    <col min="3070" max="3070" width="13.296875" style="12" customWidth="1"/>
    <col min="3071" max="3071" width="17.19921875" style="12" customWidth="1"/>
    <col min="3072" max="3072" width="15.296875" style="12" customWidth="1"/>
    <col min="3073" max="3074" width="10.09765625" style="12" bestFit="1" customWidth="1"/>
    <col min="3075" max="3076" width="10.5" style="12" customWidth="1"/>
    <col min="3077" max="3079" width="10.19921875" style="12" customWidth="1"/>
    <col min="3080" max="3081" width="10.5" style="12" customWidth="1"/>
    <col min="3082" max="3324" width="8.69921875" style="12"/>
    <col min="3325" max="3325" width="3.19921875" style="12" customWidth="1"/>
    <col min="3326" max="3326" width="13.296875" style="12" customWidth="1"/>
    <col min="3327" max="3327" width="17.19921875" style="12" customWidth="1"/>
    <col min="3328" max="3328" width="15.296875" style="12" customWidth="1"/>
    <col min="3329" max="3330" width="10.09765625" style="12" bestFit="1" customWidth="1"/>
    <col min="3331" max="3332" width="10.5" style="12" customWidth="1"/>
    <col min="3333" max="3335" width="10.19921875" style="12" customWidth="1"/>
    <col min="3336" max="3337" width="10.5" style="12" customWidth="1"/>
    <col min="3338" max="3580" width="8.69921875" style="12"/>
    <col min="3581" max="3581" width="3.19921875" style="12" customWidth="1"/>
    <col min="3582" max="3582" width="13.296875" style="12" customWidth="1"/>
    <col min="3583" max="3583" width="17.19921875" style="12" customWidth="1"/>
    <col min="3584" max="3584" width="15.296875" style="12" customWidth="1"/>
    <col min="3585" max="3586" width="10.09765625" style="12" bestFit="1" customWidth="1"/>
    <col min="3587" max="3588" width="10.5" style="12" customWidth="1"/>
    <col min="3589" max="3591" width="10.19921875" style="12" customWidth="1"/>
    <col min="3592" max="3593" width="10.5" style="12" customWidth="1"/>
    <col min="3594" max="3836" width="8.69921875" style="12"/>
    <col min="3837" max="3837" width="3.19921875" style="12" customWidth="1"/>
    <col min="3838" max="3838" width="13.296875" style="12" customWidth="1"/>
    <col min="3839" max="3839" width="17.19921875" style="12" customWidth="1"/>
    <col min="3840" max="3840" width="15.296875" style="12" customWidth="1"/>
    <col min="3841" max="3842" width="10.09765625" style="12" bestFit="1" customWidth="1"/>
    <col min="3843" max="3844" width="10.5" style="12" customWidth="1"/>
    <col min="3845" max="3847" width="10.19921875" style="12" customWidth="1"/>
    <col min="3848" max="3849" width="10.5" style="12" customWidth="1"/>
    <col min="3850" max="4092" width="8.69921875" style="12"/>
    <col min="4093" max="4093" width="3.19921875" style="12" customWidth="1"/>
    <col min="4094" max="4094" width="13.296875" style="12" customWidth="1"/>
    <col min="4095" max="4095" width="17.19921875" style="12" customWidth="1"/>
    <col min="4096" max="4096" width="15.296875" style="12" customWidth="1"/>
    <col min="4097" max="4098" width="10.09765625" style="12" bestFit="1" customWidth="1"/>
    <col min="4099" max="4100" width="10.5" style="12" customWidth="1"/>
    <col min="4101" max="4103" width="10.19921875" style="12" customWidth="1"/>
    <col min="4104" max="4105" width="10.5" style="12" customWidth="1"/>
    <col min="4106" max="4348" width="8.69921875" style="12"/>
    <col min="4349" max="4349" width="3.19921875" style="12" customWidth="1"/>
    <col min="4350" max="4350" width="13.296875" style="12" customWidth="1"/>
    <col min="4351" max="4351" width="17.19921875" style="12" customWidth="1"/>
    <col min="4352" max="4352" width="15.296875" style="12" customWidth="1"/>
    <col min="4353" max="4354" width="10.09765625" style="12" bestFit="1" customWidth="1"/>
    <col min="4355" max="4356" width="10.5" style="12" customWidth="1"/>
    <col min="4357" max="4359" width="10.19921875" style="12" customWidth="1"/>
    <col min="4360" max="4361" width="10.5" style="12" customWidth="1"/>
    <col min="4362" max="4604" width="8.69921875" style="12"/>
    <col min="4605" max="4605" width="3.19921875" style="12" customWidth="1"/>
    <col min="4606" max="4606" width="13.296875" style="12" customWidth="1"/>
    <col min="4607" max="4607" width="17.19921875" style="12" customWidth="1"/>
    <col min="4608" max="4608" width="15.296875" style="12" customWidth="1"/>
    <col min="4609" max="4610" width="10.09765625" style="12" bestFit="1" customWidth="1"/>
    <col min="4611" max="4612" width="10.5" style="12" customWidth="1"/>
    <col min="4613" max="4615" width="10.19921875" style="12" customWidth="1"/>
    <col min="4616" max="4617" width="10.5" style="12" customWidth="1"/>
    <col min="4618" max="4860" width="8.69921875" style="12"/>
    <col min="4861" max="4861" width="3.19921875" style="12" customWidth="1"/>
    <col min="4862" max="4862" width="13.296875" style="12" customWidth="1"/>
    <col min="4863" max="4863" width="17.19921875" style="12" customWidth="1"/>
    <col min="4864" max="4864" width="15.296875" style="12" customWidth="1"/>
    <col min="4865" max="4866" width="10.09765625" style="12" bestFit="1" customWidth="1"/>
    <col min="4867" max="4868" width="10.5" style="12" customWidth="1"/>
    <col min="4869" max="4871" width="10.19921875" style="12" customWidth="1"/>
    <col min="4872" max="4873" width="10.5" style="12" customWidth="1"/>
    <col min="4874" max="5116" width="8.69921875" style="12"/>
    <col min="5117" max="5117" width="3.19921875" style="12" customWidth="1"/>
    <col min="5118" max="5118" width="13.296875" style="12" customWidth="1"/>
    <col min="5119" max="5119" width="17.19921875" style="12" customWidth="1"/>
    <col min="5120" max="5120" width="15.296875" style="12" customWidth="1"/>
    <col min="5121" max="5122" width="10.09765625" style="12" bestFit="1" customWidth="1"/>
    <col min="5123" max="5124" width="10.5" style="12" customWidth="1"/>
    <col min="5125" max="5127" width="10.19921875" style="12" customWidth="1"/>
    <col min="5128" max="5129" width="10.5" style="12" customWidth="1"/>
    <col min="5130" max="5372" width="8.69921875" style="12"/>
    <col min="5373" max="5373" width="3.19921875" style="12" customWidth="1"/>
    <col min="5374" max="5374" width="13.296875" style="12" customWidth="1"/>
    <col min="5375" max="5375" width="17.19921875" style="12" customWidth="1"/>
    <col min="5376" max="5376" width="15.296875" style="12" customWidth="1"/>
    <col min="5377" max="5378" width="10.09765625" style="12" bestFit="1" customWidth="1"/>
    <col min="5379" max="5380" width="10.5" style="12" customWidth="1"/>
    <col min="5381" max="5383" width="10.19921875" style="12" customWidth="1"/>
    <col min="5384" max="5385" width="10.5" style="12" customWidth="1"/>
    <col min="5386" max="5628" width="8.69921875" style="12"/>
    <col min="5629" max="5629" width="3.19921875" style="12" customWidth="1"/>
    <col min="5630" max="5630" width="13.296875" style="12" customWidth="1"/>
    <col min="5631" max="5631" width="17.19921875" style="12" customWidth="1"/>
    <col min="5632" max="5632" width="15.296875" style="12" customWidth="1"/>
    <col min="5633" max="5634" width="10.09765625" style="12" bestFit="1" customWidth="1"/>
    <col min="5635" max="5636" width="10.5" style="12" customWidth="1"/>
    <col min="5637" max="5639" width="10.19921875" style="12" customWidth="1"/>
    <col min="5640" max="5641" width="10.5" style="12" customWidth="1"/>
    <col min="5642" max="5884" width="8.69921875" style="12"/>
    <col min="5885" max="5885" width="3.19921875" style="12" customWidth="1"/>
    <col min="5886" max="5886" width="13.296875" style="12" customWidth="1"/>
    <col min="5887" max="5887" width="17.19921875" style="12" customWidth="1"/>
    <col min="5888" max="5888" width="15.296875" style="12" customWidth="1"/>
    <col min="5889" max="5890" width="10.09765625" style="12" bestFit="1" customWidth="1"/>
    <col min="5891" max="5892" width="10.5" style="12" customWidth="1"/>
    <col min="5893" max="5895" width="10.19921875" style="12" customWidth="1"/>
    <col min="5896" max="5897" width="10.5" style="12" customWidth="1"/>
    <col min="5898" max="6140" width="8.69921875" style="12"/>
    <col min="6141" max="6141" width="3.19921875" style="12" customWidth="1"/>
    <col min="6142" max="6142" width="13.296875" style="12" customWidth="1"/>
    <col min="6143" max="6143" width="17.19921875" style="12" customWidth="1"/>
    <col min="6144" max="6144" width="15.296875" style="12" customWidth="1"/>
    <col min="6145" max="6146" width="10.09765625" style="12" bestFit="1" customWidth="1"/>
    <col min="6147" max="6148" width="10.5" style="12" customWidth="1"/>
    <col min="6149" max="6151" width="10.19921875" style="12" customWidth="1"/>
    <col min="6152" max="6153" width="10.5" style="12" customWidth="1"/>
    <col min="6154" max="6396" width="8.69921875" style="12"/>
    <col min="6397" max="6397" width="3.19921875" style="12" customWidth="1"/>
    <col min="6398" max="6398" width="13.296875" style="12" customWidth="1"/>
    <col min="6399" max="6399" width="17.19921875" style="12" customWidth="1"/>
    <col min="6400" max="6400" width="15.296875" style="12" customWidth="1"/>
    <col min="6401" max="6402" width="10.09765625" style="12" bestFit="1" customWidth="1"/>
    <col min="6403" max="6404" width="10.5" style="12" customWidth="1"/>
    <col min="6405" max="6407" width="10.19921875" style="12" customWidth="1"/>
    <col min="6408" max="6409" width="10.5" style="12" customWidth="1"/>
    <col min="6410" max="6652" width="8.69921875" style="12"/>
    <col min="6653" max="6653" width="3.19921875" style="12" customWidth="1"/>
    <col min="6654" max="6654" width="13.296875" style="12" customWidth="1"/>
    <col min="6655" max="6655" width="17.19921875" style="12" customWidth="1"/>
    <col min="6656" max="6656" width="15.296875" style="12" customWidth="1"/>
    <col min="6657" max="6658" width="10.09765625" style="12" bestFit="1" customWidth="1"/>
    <col min="6659" max="6660" width="10.5" style="12" customWidth="1"/>
    <col min="6661" max="6663" width="10.19921875" style="12" customWidth="1"/>
    <col min="6664" max="6665" width="10.5" style="12" customWidth="1"/>
    <col min="6666" max="6908" width="8.69921875" style="12"/>
    <col min="6909" max="6909" width="3.19921875" style="12" customWidth="1"/>
    <col min="6910" max="6910" width="13.296875" style="12" customWidth="1"/>
    <col min="6911" max="6911" width="17.19921875" style="12" customWidth="1"/>
    <col min="6912" max="6912" width="15.296875" style="12" customWidth="1"/>
    <col min="6913" max="6914" width="10.09765625" style="12" bestFit="1" customWidth="1"/>
    <col min="6915" max="6916" width="10.5" style="12" customWidth="1"/>
    <col min="6917" max="6919" width="10.19921875" style="12" customWidth="1"/>
    <col min="6920" max="6921" width="10.5" style="12" customWidth="1"/>
    <col min="6922" max="7164" width="8.69921875" style="12"/>
    <col min="7165" max="7165" width="3.19921875" style="12" customWidth="1"/>
    <col min="7166" max="7166" width="13.296875" style="12" customWidth="1"/>
    <col min="7167" max="7167" width="17.19921875" style="12" customWidth="1"/>
    <col min="7168" max="7168" width="15.296875" style="12" customWidth="1"/>
    <col min="7169" max="7170" width="10.09765625" style="12" bestFit="1" customWidth="1"/>
    <col min="7171" max="7172" width="10.5" style="12" customWidth="1"/>
    <col min="7173" max="7175" width="10.19921875" style="12" customWidth="1"/>
    <col min="7176" max="7177" width="10.5" style="12" customWidth="1"/>
    <col min="7178" max="7420" width="8.69921875" style="12"/>
    <col min="7421" max="7421" width="3.19921875" style="12" customWidth="1"/>
    <col min="7422" max="7422" width="13.296875" style="12" customWidth="1"/>
    <col min="7423" max="7423" width="17.19921875" style="12" customWidth="1"/>
    <col min="7424" max="7424" width="15.296875" style="12" customWidth="1"/>
    <col min="7425" max="7426" width="10.09765625" style="12" bestFit="1" customWidth="1"/>
    <col min="7427" max="7428" width="10.5" style="12" customWidth="1"/>
    <col min="7429" max="7431" width="10.19921875" style="12" customWidth="1"/>
    <col min="7432" max="7433" width="10.5" style="12" customWidth="1"/>
    <col min="7434" max="7676" width="8.69921875" style="12"/>
    <col min="7677" max="7677" width="3.19921875" style="12" customWidth="1"/>
    <col min="7678" max="7678" width="13.296875" style="12" customWidth="1"/>
    <col min="7679" max="7679" width="17.19921875" style="12" customWidth="1"/>
    <col min="7680" max="7680" width="15.296875" style="12" customWidth="1"/>
    <col min="7681" max="7682" width="10.09765625" style="12" bestFit="1" customWidth="1"/>
    <col min="7683" max="7684" width="10.5" style="12" customWidth="1"/>
    <col min="7685" max="7687" width="10.19921875" style="12" customWidth="1"/>
    <col min="7688" max="7689" width="10.5" style="12" customWidth="1"/>
    <col min="7690" max="7932" width="8.69921875" style="12"/>
    <col min="7933" max="7933" width="3.19921875" style="12" customWidth="1"/>
    <col min="7934" max="7934" width="13.296875" style="12" customWidth="1"/>
    <col min="7935" max="7935" width="17.19921875" style="12" customWidth="1"/>
    <col min="7936" max="7936" width="15.296875" style="12" customWidth="1"/>
    <col min="7937" max="7938" width="10.09765625" style="12" bestFit="1" customWidth="1"/>
    <col min="7939" max="7940" width="10.5" style="12" customWidth="1"/>
    <col min="7941" max="7943" width="10.19921875" style="12" customWidth="1"/>
    <col min="7944" max="7945" width="10.5" style="12" customWidth="1"/>
    <col min="7946" max="8188" width="8.69921875" style="12"/>
    <col min="8189" max="8189" width="3.19921875" style="12" customWidth="1"/>
    <col min="8190" max="8190" width="13.296875" style="12" customWidth="1"/>
    <col min="8191" max="8191" width="17.19921875" style="12" customWidth="1"/>
    <col min="8192" max="8192" width="15.296875" style="12" customWidth="1"/>
    <col min="8193" max="8194" width="10.09765625" style="12" bestFit="1" customWidth="1"/>
    <col min="8195" max="8196" width="10.5" style="12" customWidth="1"/>
    <col min="8197" max="8199" width="10.19921875" style="12" customWidth="1"/>
    <col min="8200" max="8201" width="10.5" style="12" customWidth="1"/>
    <col min="8202" max="8444" width="8.69921875" style="12"/>
    <col min="8445" max="8445" width="3.19921875" style="12" customWidth="1"/>
    <col min="8446" max="8446" width="13.296875" style="12" customWidth="1"/>
    <col min="8447" max="8447" width="17.19921875" style="12" customWidth="1"/>
    <col min="8448" max="8448" width="15.296875" style="12" customWidth="1"/>
    <col min="8449" max="8450" width="10.09765625" style="12" bestFit="1" customWidth="1"/>
    <col min="8451" max="8452" width="10.5" style="12" customWidth="1"/>
    <col min="8453" max="8455" width="10.19921875" style="12" customWidth="1"/>
    <col min="8456" max="8457" width="10.5" style="12" customWidth="1"/>
    <col min="8458" max="8700" width="8.69921875" style="12"/>
    <col min="8701" max="8701" width="3.19921875" style="12" customWidth="1"/>
    <col min="8702" max="8702" width="13.296875" style="12" customWidth="1"/>
    <col min="8703" max="8703" width="17.19921875" style="12" customWidth="1"/>
    <col min="8704" max="8704" width="15.296875" style="12" customWidth="1"/>
    <col min="8705" max="8706" width="10.09765625" style="12" bestFit="1" customWidth="1"/>
    <col min="8707" max="8708" width="10.5" style="12" customWidth="1"/>
    <col min="8709" max="8711" width="10.19921875" style="12" customWidth="1"/>
    <col min="8712" max="8713" width="10.5" style="12" customWidth="1"/>
    <col min="8714" max="8956" width="8.69921875" style="12"/>
    <col min="8957" max="8957" width="3.19921875" style="12" customWidth="1"/>
    <col min="8958" max="8958" width="13.296875" style="12" customWidth="1"/>
    <col min="8959" max="8959" width="17.19921875" style="12" customWidth="1"/>
    <col min="8960" max="8960" width="15.296875" style="12" customWidth="1"/>
    <col min="8961" max="8962" width="10.09765625" style="12" bestFit="1" customWidth="1"/>
    <col min="8963" max="8964" width="10.5" style="12" customWidth="1"/>
    <col min="8965" max="8967" width="10.19921875" style="12" customWidth="1"/>
    <col min="8968" max="8969" width="10.5" style="12" customWidth="1"/>
    <col min="8970" max="9212" width="8.69921875" style="12"/>
    <col min="9213" max="9213" width="3.19921875" style="12" customWidth="1"/>
    <col min="9214" max="9214" width="13.296875" style="12" customWidth="1"/>
    <col min="9215" max="9215" width="17.19921875" style="12" customWidth="1"/>
    <col min="9216" max="9216" width="15.296875" style="12" customWidth="1"/>
    <col min="9217" max="9218" width="10.09765625" style="12" bestFit="1" customWidth="1"/>
    <col min="9219" max="9220" width="10.5" style="12" customWidth="1"/>
    <col min="9221" max="9223" width="10.19921875" style="12" customWidth="1"/>
    <col min="9224" max="9225" width="10.5" style="12" customWidth="1"/>
    <col min="9226" max="9468" width="8.69921875" style="12"/>
    <col min="9469" max="9469" width="3.19921875" style="12" customWidth="1"/>
    <col min="9470" max="9470" width="13.296875" style="12" customWidth="1"/>
    <col min="9471" max="9471" width="17.19921875" style="12" customWidth="1"/>
    <col min="9472" max="9472" width="15.296875" style="12" customWidth="1"/>
    <col min="9473" max="9474" width="10.09765625" style="12" bestFit="1" customWidth="1"/>
    <col min="9475" max="9476" width="10.5" style="12" customWidth="1"/>
    <col min="9477" max="9479" width="10.19921875" style="12" customWidth="1"/>
    <col min="9480" max="9481" width="10.5" style="12" customWidth="1"/>
    <col min="9482" max="9724" width="8.69921875" style="12"/>
    <col min="9725" max="9725" width="3.19921875" style="12" customWidth="1"/>
    <col min="9726" max="9726" width="13.296875" style="12" customWidth="1"/>
    <col min="9727" max="9727" width="17.19921875" style="12" customWidth="1"/>
    <col min="9728" max="9728" width="15.296875" style="12" customWidth="1"/>
    <col min="9729" max="9730" width="10.09765625" style="12" bestFit="1" customWidth="1"/>
    <col min="9731" max="9732" width="10.5" style="12" customWidth="1"/>
    <col min="9733" max="9735" width="10.19921875" style="12" customWidth="1"/>
    <col min="9736" max="9737" width="10.5" style="12" customWidth="1"/>
    <col min="9738" max="9980" width="8.69921875" style="12"/>
    <col min="9981" max="9981" width="3.19921875" style="12" customWidth="1"/>
    <col min="9982" max="9982" width="13.296875" style="12" customWidth="1"/>
    <col min="9983" max="9983" width="17.19921875" style="12" customWidth="1"/>
    <col min="9984" max="9984" width="15.296875" style="12" customWidth="1"/>
    <col min="9985" max="9986" width="10.09765625" style="12" bestFit="1" customWidth="1"/>
    <col min="9987" max="9988" width="10.5" style="12" customWidth="1"/>
    <col min="9989" max="9991" width="10.19921875" style="12" customWidth="1"/>
    <col min="9992" max="9993" width="10.5" style="12" customWidth="1"/>
    <col min="9994" max="10236" width="8.69921875" style="12"/>
    <col min="10237" max="10237" width="3.19921875" style="12" customWidth="1"/>
    <col min="10238" max="10238" width="13.296875" style="12" customWidth="1"/>
    <col min="10239" max="10239" width="17.19921875" style="12" customWidth="1"/>
    <col min="10240" max="10240" width="15.296875" style="12" customWidth="1"/>
    <col min="10241" max="10242" width="10.09765625" style="12" bestFit="1" customWidth="1"/>
    <col min="10243" max="10244" width="10.5" style="12" customWidth="1"/>
    <col min="10245" max="10247" width="10.19921875" style="12" customWidth="1"/>
    <col min="10248" max="10249" width="10.5" style="12" customWidth="1"/>
    <col min="10250" max="10492" width="8.69921875" style="12"/>
    <col min="10493" max="10493" width="3.19921875" style="12" customWidth="1"/>
    <col min="10494" max="10494" width="13.296875" style="12" customWidth="1"/>
    <col min="10495" max="10495" width="17.19921875" style="12" customWidth="1"/>
    <col min="10496" max="10496" width="15.296875" style="12" customWidth="1"/>
    <col min="10497" max="10498" width="10.09765625" style="12" bestFit="1" customWidth="1"/>
    <col min="10499" max="10500" width="10.5" style="12" customWidth="1"/>
    <col min="10501" max="10503" width="10.19921875" style="12" customWidth="1"/>
    <col min="10504" max="10505" width="10.5" style="12" customWidth="1"/>
    <col min="10506" max="10748" width="8.69921875" style="12"/>
    <col min="10749" max="10749" width="3.19921875" style="12" customWidth="1"/>
    <col min="10750" max="10750" width="13.296875" style="12" customWidth="1"/>
    <col min="10751" max="10751" width="17.19921875" style="12" customWidth="1"/>
    <col min="10752" max="10752" width="15.296875" style="12" customWidth="1"/>
    <col min="10753" max="10754" width="10.09765625" style="12" bestFit="1" customWidth="1"/>
    <col min="10755" max="10756" width="10.5" style="12" customWidth="1"/>
    <col min="10757" max="10759" width="10.19921875" style="12" customWidth="1"/>
    <col min="10760" max="10761" width="10.5" style="12" customWidth="1"/>
    <col min="10762" max="11004" width="8.69921875" style="12"/>
    <col min="11005" max="11005" width="3.19921875" style="12" customWidth="1"/>
    <col min="11006" max="11006" width="13.296875" style="12" customWidth="1"/>
    <col min="11007" max="11007" width="17.19921875" style="12" customWidth="1"/>
    <col min="11008" max="11008" width="15.296875" style="12" customWidth="1"/>
    <col min="11009" max="11010" width="10.09765625" style="12" bestFit="1" customWidth="1"/>
    <col min="11011" max="11012" width="10.5" style="12" customWidth="1"/>
    <col min="11013" max="11015" width="10.19921875" style="12" customWidth="1"/>
    <col min="11016" max="11017" width="10.5" style="12" customWidth="1"/>
    <col min="11018" max="11260" width="8.69921875" style="12"/>
    <col min="11261" max="11261" width="3.19921875" style="12" customWidth="1"/>
    <col min="11262" max="11262" width="13.296875" style="12" customWidth="1"/>
    <col min="11263" max="11263" width="17.19921875" style="12" customWidth="1"/>
    <col min="11264" max="11264" width="15.296875" style="12" customWidth="1"/>
    <col min="11265" max="11266" width="10.09765625" style="12" bestFit="1" customWidth="1"/>
    <col min="11267" max="11268" width="10.5" style="12" customWidth="1"/>
    <col min="11269" max="11271" width="10.19921875" style="12" customWidth="1"/>
    <col min="11272" max="11273" width="10.5" style="12" customWidth="1"/>
    <col min="11274" max="11516" width="8.69921875" style="12"/>
    <col min="11517" max="11517" width="3.19921875" style="12" customWidth="1"/>
    <col min="11518" max="11518" width="13.296875" style="12" customWidth="1"/>
    <col min="11519" max="11519" width="17.19921875" style="12" customWidth="1"/>
    <col min="11520" max="11520" width="15.296875" style="12" customWidth="1"/>
    <col min="11521" max="11522" width="10.09765625" style="12" bestFit="1" customWidth="1"/>
    <col min="11523" max="11524" width="10.5" style="12" customWidth="1"/>
    <col min="11525" max="11527" width="10.19921875" style="12" customWidth="1"/>
    <col min="11528" max="11529" width="10.5" style="12" customWidth="1"/>
    <col min="11530" max="11772" width="8.69921875" style="12"/>
    <col min="11773" max="11773" width="3.19921875" style="12" customWidth="1"/>
    <col min="11774" max="11774" width="13.296875" style="12" customWidth="1"/>
    <col min="11775" max="11775" width="17.19921875" style="12" customWidth="1"/>
    <col min="11776" max="11776" width="15.296875" style="12" customWidth="1"/>
    <col min="11777" max="11778" width="10.09765625" style="12" bestFit="1" customWidth="1"/>
    <col min="11779" max="11780" width="10.5" style="12" customWidth="1"/>
    <col min="11781" max="11783" width="10.19921875" style="12" customWidth="1"/>
    <col min="11784" max="11785" width="10.5" style="12" customWidth="1"/>
    <col min="11786" max="12028" width="8.69921875" style="12"/>
    <col min="12029" max="12029" width="3.19921875" style="12" customWidth="1"/>
    <col min="12030" max="12030" width="13.296875" style="12" customWidth="1"/>
    <col min="12031" max="12031" width="17.19921875" style="12" customWidth="1"/>
    <col min="12032" max="12032" width="15.296875" style="12" customWidth="1"/>
    <col min="12033" max="12034" width="10.09765625" style="12" bestFit="1" customWidth="1"/>
    <col min="12035" max="12036" width="10.5" style="12" customWidth="1"/>
    <col min="12037" max="12039" width="10.19921875" style="12" customWidth="1"/>
    <col min="12040" max="12041" width="10.5" style="12" customWidth="1"/>
    <col min="12042" max="12284" width="8.69921875" style="12"/>
    <col min="12285" max="12285" width="3.19921875" style="12" customWidth="1"/>
    <col min="12286" max="12286" width="13.296875" style="12" customWidth="1"/>
    <col min="12287" max="12287" width="17.19921875" style="12" customWidth="1"/>
    <col min="12288" max="12288" width="15.296875" style="12" customWidth="1"/>
    <col min="12289" max="12290" width="10.09765625" style="12" bestFit="1" customWidth="1"/>
    <col min="12291" max="12292" width="10.5" style="12" customWidth="1"/>
    <col min="12293" max="12295" width="10.19921875" style="12" customWidth="1"/>
    <col min="12296" max="12297" width="10.5" style="12" customWidth="1"/>
    <col min="12298" max="12540" width="8.69921875" style="12"/>
    <col min="12541" max="12541" width="3.19921875" style="12" customWidth="1"/>
    <col min="12542" max="12542" width="13.296875" style="12" customWidth="1"/>
    <col min="12543" max="12543" width="17.19921875" style="12" customWidth="1"/>
    <col min="12544" max="12544" width="15.296875" style="12" customWidth="1"/>
    <col min="12545" max="12546" width="10.09765625" style="12" bestFit="1" customWidth="1"/>
    <col min="12547" max="12548" width="10.5" style="12" customWidth="1"/>
    <col min="12549" max="12551" width="10.19921875" style="12" customWidth="1"/>
    <col min="12552" max="12553" width="10.5" style="12" customWidth="1"/>
    <col min="12554" max="12796" width="8.69921875" style="12"/>
    <col min="12797" max="12797" width="3.19921875" style="12" customWidth="1"/>
    <col min="12798" max="12798" width="13.296875" style="12" customWidth="1"/>
    <col min="12799" max="12799" width="17.19921875" style="12" customWidth="1"/>
    <col min="12800" max="12800" width="15.296875" style="12" customWidth="1"/>
    <col min="12801" max="12802" width="10.09765625" style="12" bestFit="1" customWidth="1"/>
    <col min="12803" max="12804" width="10.5" style="12" customWidth="1"/>
    <col min="12805" max="12807" width="10.19921875" style="12" customWidth="1"/>
    <col min="12808" max="12809" width="10.5" style="12" customWidth="1"/>
    <col min="12810" max="13052" width="8.69921875" style="12"/>
    <col min="13053" max="13053" width="3.19921875" style="12" customWidth="1"/>
    <col min="13054" max="13054" width="13.296875" style="12" customWidth="1"/>
    <col min="13055" max="13055" width="17.19921875" style="12" customWidth="1"/>
    <col min="13056" max="13056" width="15.296875" style="12" customWidth="1"/>
    <col min="13057" max="13058" width="10.09765625" style="12" bestFit="1" customWidth="1"/>
    <col min="13059" max="13060" width="10.5" style="12" customWidth="1"/>
    <col min="13061" max="13063" width="10.19921875" style="12" customWidth="1"/>
    <col min="13064" max="13065" width="10.5" style="12" customWidth="1"/>
    <col min="13066" max="13308" width="8.69921875" style="12"/>
    <col min="13309" max="13309" width="3.19921875" style="12" customWidth="1"/>
    <col min="13310" max="13310" width="13.296875" style="12" customWidth="1"/>
    <col min="13311" max="13311" width="17.19921875" style="12" customWidth="1"/>
    <col min="13312" max="13312" width="15.296875" style="12" customWidth="1"/>
    <col min="13313" max="13314" width="10.09765625" style="12" bestFit="1" customWidth="1"/>
    <col min="13315" max="13316" width="10.5" style="12" customWidth="1"/>
    <col min="13317" max="13319" width="10.19921875" style="12" customWidth="1"/>
    <col min="13320" max="13321" width="10.5" style="12" customWidth="1"/>
    <col min="13322" max="13564" width="8.69921875" style="12"/>
    <col min="13565" max="13565" width="3.19921875" style="12" customWidth="1"/>
    <col min="13566" max="13566" width="13.296875" style="12" customWidth="1"/>
    <col min="13567" max="13567" width="17.19921875" style="12" customWidth="1"/>
    <col min="13568" max="13568" width="15.296875" style="12" customWidth="1"/>
    <col min="13569" max="13570" width="10.09765625" style="12" bestFit="1" customWidth="1"/>
    <col min="13571" max="13572" width="10.5" style="12" customWidth="1"/>
    <col min="13573" max="13575" width="10.19921875" style="12" customWidth="1"/>
    <col min="13576" max="13577" width="10.5" style="12" customWidth="1"/>
    <col min="13578" max="13820" width="8.69921875" style="12"/>
    <col min="13821" max="13821" width="3.19921875" style="12" customWidth="1"/>
    <col min="13822" max="13822" width="13.296875" style="12" customWidth="1"/>
    <col min="13823" max="13823" width="17.19921875" style="12" customWidth="1"/>
    <col min="13824" max="13824" width="15.296875" style="12" customWidth="1"/>
    <col min="13825" max="13826" width="10.09765625" style="12" bestFit="1" customWidth="1"/>
    <col min="13827" max="13828" width="10.5" style="12" customWidth="1"/>
    <col min="13829" max="13831" width="10.19921875" style="12" customWidth="1"/>
    <col min="13832" max="13833" width="10.5" style="12" customWidth="1"/>
    <col min="13834" max="14076" width="8.69921875" style="12"/>
    <col min="14077" max="14077" width="3.19921875" style="12" customWidth="1"/>
    <col min="14078" max="14078" width="13.296875" style="12" customWidth="1"/>
    <col min="14079" max="14079" width="17.19921875" style="12" customWidth="1"/>
    <col min="14080" max="14080" width="15.296875" style="12" customWidth="1"/>
    <col min="14081" max="14082" width="10.09765625" style="12" bestFit="1" customWidth="1"/>
    <col min="14083" max="14084" width="10.5" style="12" customWidth="1"/>
    <col min="14085" max="14087" width="10.19921875" style="12" customWidth="1"/>
    <col min="14088" max="14089" width="10.5" style="12" customWidth="1"/>
    <col min="14090" max="14332" width="8.69921875" style="12"/>
    <col min="14333" max="14333" width="3.19921875" style="12" customWidth="1"/>
    <col min="14334" max="14334" width="13.296875" style="12" customWidth="1"/>
    <col min="14335" max="14335" width="17.19921875" style="12" customWidth="1"/>
    <col min="14336" max="14336" width="15.296875" style="12" customWidth="1"/>
    <col min="14337" max="14338" width="10.09765625" style="12" bestFit="1" customWidth="1"/>
    <col min="14339" max="14340" width="10.5" style="12" customWidth="1"/>
    <col min="14341" max="14343" width="10.19921875" style="12" customWidth="1"/>
    <col min="14344" max="14345" width="10.5" style="12" customWidth="1"/>
    <col min="14346" max="14588" width="8.69921875" style="12"/>
    <col min="14589" max="14589" width="3.19921875" style="12" customWidth="1"/>
    <col min="14590" max="14590" width="13.296875" style="12" customWidth="1"/>
    <col min="14591" max="14591" width="17.19921875" style="12" customWidth="1"/>
    <col min="14592" max="14592" width="15.296875" style="12" customWidth="1"/>
    <col min="14593" max="14594" width="10.09765625" style="12" bestFit="1" customWidth="1"/>
    <col min="14595" max="14596" width="10.5" style="12" customWidth="1"/>
    <col min="14597" max="14599" width="10.19921875" style="12" customWidth="1"/>
    <col min="14600" max="14601" width="10.5" style="12" customWidth="1"/>
    <col min="14602" max="14844" width="8.69921875" style="12"/>
    <col min="14845" max="14845" width="3.19921875" style="12" customWidth="1"/>
    <col min="14846" max="14846" width="13.296875" style="12" customWidth="1"/>
    <col min="14847" max="14847" width="17.19921875" style="12" customWidth="1"/>
    <col min="14848" max="14848" width="15.296875" style="12" customWidth="1"/>
    <col min="14849" max="14850" width="10.09765625" style="12" bestFit="1" customWidth="1"/>
    <col min="14851" max="14852" width="10.5" style="12" customWidth="1"/>
    <col min="14853" max="14855" width="10.19921875" style="12" customWidth="1"/>
    <col min="14856" max="14857" width="10.5" style="12" customWidth="1"/>
    <col min="14858" max="15100" width="8.69921875" style="12"/>
    <col min="15101" max="15101" width="3.19921875" style="12" customWidth="1"/>
    <col min="15102" max="15102" width="13.296875" style="12" customWidth="1"/>
    <col min="15103" max="15103" width="17.19921875" style="12" customWidth="1"/>
    <col min="15104" max="15104" width="15.296875" style="12" customWidth="1"/>
    <col min="15105" max="15106" width="10.09765625" style="12" bestFit="1" customWidth="1"/>
    <col min="15107" max="15108" width="10.5" style="12" customWidth="1"/>
    <col min="15109" max="15111" width="10.19921875" style="12" customWidth="1"/>
    <col min="15112" max="15113" width="10.5" style="12" customWidth="1"/>
    <col min="15114" max="15356" width="8.69921875" style="12"/>
    <col min="15357" max="15357" width="3.19921875" style="12" customWidth="1"/>
    <col min="15358" max="15358" width="13.296875" style="12" customWidth="1"/>
    <col min="15359" max="15359" width="17.19921875" style="12" customWidth="1"/>
    <col min="15360" max="15360" width="15.296875" style="12" customWidth="1"/>
    <col min="15361" max="15362" width="10.09765625" style="12" bestFit="1" customWidth="1"/>
    <col min="15363" max="15364" width="10.5" style="12" customWidth="1"/>
    <col min="15365" max="15367" width="10.19921875" style="12" customWidth="1"/>
    <col min="15368" max="15369" width="10.5" style="12" customWidth="1"/>
    <col min="15370" max="15612" width="8.69921875" style="12"/>
    <col min="15613" max="15613" width="3.19921875" style="12" customWidth="1"/>
    <col min="15614" max="15614" width="13.296875" style="12" customWidth="1"/>
    <col min="15615" max="15615" width="17.19921875" style="12" customWidth="1"/>
    <col min="15616" max="15616" width="15.296875" style="12" customWidth="1"/>
    <col min="15617" max="15618" width="10.09765625" style="12" bestFit="1" customWidth="1"/>
    <col min="15619" max="15620" width="10.5" style="12" customWidth="1"/>
    <col min="15621" max="15623" width="10.19921875" style="12" customWidth="1"/>
    <col min="15624" max="15625" width="10.5" style="12" customWidth="1"/>
    <col min="15626" max="15868" width="8.69921875" style="12"/>
    <col min="15869" max="15869" width="3.19921875" style="12" customWidth="1"/>
    <col min="15870" max="15870" width="13.296875" style="12" customWidth="1"/>
    <col min="15871" max="15871" width="17.19921875" style="12" customWidth="1"/>
    <col min="15872" max="15872" width="15.296875" style="12" customWidth="1"/>
    <col min="15873" max="15874" width="10.09765625" style="12" bestFit="1" customWidth="1"/>
    <col min="15875" max="15876" width="10.5" style="12" customWidth="1"/>
    <col min="15877" max="15879" width="10.19921875" style="12" customWidth="1"/>
    <col min="15880" max="15881" width="10.5" style="12" customWidth="1"/>
    <col min="15882" max="16124" width="8.69921875" style="12"/>
    <col min="16125" max="16125" width="3.19921875" style="12" customWidth="1"/>
    <col min="16126" max="16126" width="13.296875" style="12" customWidth="1"/>
    <col min="16127" max="16127" width="17.19921875" style="12" customWidth="1"/>
    <col min="16128" max="16128" width="15.296875" style="12" customWidth="1"/>
    <col min="16129" max="16130" width="10.09765625" style="12" bestFit="1" customWidth="1"/>
    <col min="16131" max="16132" width="10.5" style="12" customWidth="1"/>
    <col min="16133" max="16135" width="10.19921875" style="12" customWidth="1"/>
    <col min="16136" max="16137" width="10.5" style="12" customWidth="1"/>
    <col min="16138" max="16384" width="8.69921875" style="12"/>
  </cols>
  <sheetData>
    <row r="3" spans="2:16" ht="25.05" customHeight="1" x14ac:dyDescent="0.45">
      <c r="E3" s="63" t="s">
        <v>170</v>
      </c>
      <c r="F3" s="610">
        <f>'様式第１号　交付申請書'!R13</f>
        <v>0</v>
      </c>
      <c r="G3" s="611"/>
      <c r="H3" s="611"/>
      <c r="I3" s="612"/>
    </row>
    <row r="4" spans="2:16" ht="25.05" customHeight="1" x14ac:dyDescent="0.45">
      <c r="H4" s="247"/>
      <c r="I4" s="248"/>
    </row>
    <row r="5" spans="2:16" ht="22.5" customHeight="1" x14ac:dyDescent="0.45">
      <c r="B5" s="613" t="s">
        <v>506</v>
      </c>
      <c r="C5" s="613"/>
      <c r="D5" s="613"/>
      <c r="E5" s="613"/>
      <c r="F5" s="613"/>
      <c r="G5" s="613"/>
      <c r="H5" s="613"/>
      <c r="I5" s="613"/>
    </row>
    <row r="7" spans="2:16" s="13" customFormat="1" ht="26.4" x14ac:dyDescent="0.45">
      <c r="B7" s="18" t="s">
        <v>98</v>
      </c>
      <c r="C7" s="18" t="s">
        <v>100</v>
      </c>
      <c r="D7" s="18" t="s">
        <v>521</v>
      </c>
      <c r="E7" s="62" t="s">
        <v>102</v>
      </c>
      <c r="F7" s="20" t="s">
        <v>103</v>
      </c>
      <c r="G7" s="21" t="s">
        <v>491</v>
      </c>
      <c r="H7" s="152" t="s">
        <v>497</v>
      </c>
      <c r="I7" s="21" t="s">
        <v>60</v>
      </c>
      <c r="K7" s="254"/>
      <c r="L7" s="255"/>
    </row>
    <row r="8" spans="2:16" ht="21" customHeight="1" x14ac:dyDescent="0.45">
      <c r="B8" s="23">
        <v>1</v>
      </c>
      <c r="C8" s="249"/>
      <c r="D8" s="250"/>
      <c r="E8" s="251"/>
      <c r="F8" s="252"/>
      <c r="G8" s="253"/>
      <c r="H8" s="253"/>
      <c r="I8" s="253"/>
      <c r="J8" s="30"/>
      <c r="K8" s="30"/>
      <c r="M8" s="30"/>
      <c r="N8" s="30"/>
      <c r="O8" s="30"/>
      <c r="P8" s="30"/>
    </row>
    <row r="9" spans="2:16" ht="21" customHeight="1" x14ac:dyDescent="0.45">
      <c r="B9" s="23">
        <v>2</v>
      </c>
      <c r="C9" s="250"/>
      <c r="D9" s="250"/>
      <c r="E9" s="251"/>
      <c r="F9" s="252"/>
      <c r="G9" s="253"/>
      <c r="H9" s="253"/>
      <c r="I9" s="253"/>
      <c r="J9" s="30"/>
      <c r="K9" s="30"/>
      <c r="L9" s="30"/>
      <c r="M9" s="30"/>
      <c r="N9" s="30"/>
      <c r="O9" s="30"/>
      <c r="P9" s="30"/>
    </row>
    <row r="10" spans="2:16" ht="21" customHeight="1" x14ac:dyDescent="0.45">
      <c r="B10" s="23">
        <v>3</v>
      </c>
      <c r="C10" s="250"/>
      <c r="D10" s="250"/>
      <c r="E10" s="251"/>
      <c r="F10" s="252"/>
      <c r="G10" s="253"/>
      <c r="H10" s="253"/>
      <c r="I10" s="253"/>
      <c r="J10" s="30"/>
      <c r="K10" s="30"/>
      <c r="L10" s="30"/>
      <c r="M10" s="30"/>
      <c r="N10" s="30"/>
      <c r="O10" s="30"/>
      <c r="P10" s="30"/>
    </row>
    <row r="11" spans="2:16" ht="21" customHeight="1" x14ac:dyDescent="0.45">
      <c r="B11" s="23">
        <v>4</v>
      </c>
      <c r="C11" s="250"/>
      <c r="D11" s="250"/>
      <c r="E11" s="251"/>
      <c r="F11" s="252"/>
      <c r="G11" s="253"/>
      <c r="H11" s="253"/>
      <c r="I11" s="253"/>
      <c r="J11" s="30"/>
      <c r="K11" s="30"/>
      <c r="L11" s="30"/>
      <c r="M11" s="30"/>
      <c r="N11" s="30"/>
      <c r="O11" s="30"/>
      <c r="P11" s="30"/>
    </row>
    <row r="12" spans="2:16" ht="21" customHeight="1" thickBot="1" x14ac:dyDescent="0.5">
      <c r="B12" s="23">
        <v>5</v>
      </c>
      <c r="C12" s="250"/>
      <c r="D12" s="250"/>
      <c r="E12" s="251"/>
      <c r="F12" s="252"/>
      <c r="G12" s="253"/>
      <c r="H12" s="253"/>
      <c r="I12" s="253"/>
      <c r="J12" s="30"/>
      <c r="K12" s="30"/>
      <c r="L12" s="30"/>
      <c r="M12" s="30"/>
      <c r="N12" s="30"/>
      <c r="O12" s="30"/>
      <c r="P12" s="30"/>
    </row>
    <row r="13" spans="2:16" ht="21" customHeight="1" thickTop="1" x14ac:dyDescent="0.45">
      <c r="B13" s="31"/>
      <c r="C13" s="32" t="s">
        <v>111</v>
      </c>
      <c r="D13" s="31"/>
      <c r="E13" s="34">
        <f>SUM(E8:E12)</f>
        <v>0</v>
      </c>
      <c r="F13" s="34">
        <f>SUM(F8:F12)</f>
        <v>0</v>
      </c>
      <c r="G13" s="35"/>
      <c r="H13" s="35"/>
      <c r="I13" s="35"/>
      <c r="J13" s="30"/>
      <c r="K13" s="30"/>
      <c r="L13" s="30"/>
      <c r="M13" s="30"/>
      <c r="N13" s="30"/>
      <c r="O13" s="30"/>
      <c r="P13" s="30"/>
    </row>
    <row r="15" spans="2:16" ht="17.100000000000001" customHeight="1" x14ac:dyDescent="0.45">
      <c r="C15" s="12"/>
      <c r="D15" s="14"/>
      <c r="F15" s="12"/>
    </row>
    <row r="16" spans="2:16" ht="17.100000000000001" customHeight="1" x14ac:dyDescent="0.45">
      <c r="C16" s="37" t="s">
        <v>113</v>
      </c>
      <c r="D16" s="609"/>
      <c r="E16" s="609"/>
      <c r="F16" s="609"/>
      <c r="G16" s="609"/>
      <c r="H16" s="609"/>
      <c r="I16" s="609"/>
    </row>
    <row r="17" spans="2:10" s="39" customFormat="1" ht="17.25" customHeight="1" x14ac:dyDescent="0.45">
      <c r="B17" s="38"/>
      <c r="C17" s="38" t="s">
        <v>494</v>
      </c>
      <c r="D17" s="38"/>
      <c r="E17" s="38"/>
      <c r="F17" s="38"/>
      <c r="G17" s="38"/>
      <c r="H17" s="12"/>
      <c r="I17" s="12"/>
    </row>
    <row r="18" spans="2:10" s="39" customFormat="1" ht="17.100000000000001" customHeight="1" x14ac:dyDescent="0.45">
      <c r="C18" s="38" t="s">
        <v>500</v>
      </c>
      <c r="D18" s="14"/>
      <c r="E18" s="14"/>
      <c r="F18" s="12"/>
      <c r="G18" s="12"/>
      <c r="H18" s="12"/>
      <c r="I18" s="36"/>
    </row>
    <row r="19" spans="2:10" s="39" customFormat="1" ht="17.100000000000001" customHeight="1" x14ac:dyDescent="0.45">
      <c r="C19" s="38" t="s">
        <v>504</v>
      </c>
      <c r="D19" s="14"/>
      <c r="E19" s="14"/>
      <c r="F19" s="12"/>
      <c r="G19" s="12"/>
      <c r="H19" s="12"/>
      <c r="I19" s="36"/>
    </row>
    <row r="20" spans="2:10" s="39" customFormat="1" ht="17.100000000000001" customHeight="1" x14ac:dyDescent="0.45">
      <c r="C20" s="38" t="s">
        <v>501</v>
      </c>
      <c r="D20" s="41"/>
      <c r="E20" s="41"/>
      <c r="F20" s="12"/>
      <c r="G20" s="12"/>
      <c r="H20" s="12"/>
      <c r="I20" s="36"/>
    </row>
    <row r="21" spans="2:10" s="39" customFormat="1" ht="17.100000000000001" customHeight="1" x14ac:dyDescent="0.45">
      <c r="C21" s="38" t="s">
        <v>502</v>
      </c>
      <c r="D21" s="42"/>
      <c r="E21" s="42"/>
      <c r="F21" s="38"/>
      <c r="G21" s="38"/>
      <c r="H21" s="38"/>
      <c r="I21" s="43"/>
    </row>
    <row r="22" spans="2:10" s="39" customFormat="1" ht="17.100000000000001" customHeight="1" x14ac:dyDescent="0.45">
      <c r="C22" s="38" t="s">
        <v>503</v>
      </c>
      <c r="D22" s="42"/>
      <c r="E22" s="42"/>
      <c r="F22" s="38"/>
      <c r="G22" s="38"/>
      <c r="H22" s="38"/>
      <c r="I22" s="43"/>
      <c r="J22" s="40"/>
    </row>
    <row r="23" spans="2:10" s="39" customFormat="1" ht="17.100000000000001" customHeight="1" x14ac:dyDescent="0.45">
      <c r="D23" s="12"/>
      <c r="E23" s="42"/>
      <c r="F23" s="38"/>
      <c r="G23" s="38"/>
      <c r="H23" s="38"/>
      <c r="I23" s="43"/>
      <c r="J23" s="40"/>
    </row>
    <row r="24" spans="2:10" s="40" customFormat="1" ht="17.100000000000001" customHeight="1" x14ac:dyDescent="0.45">
      <c r="C24" s="12" t="s">
        <v>499</v>
      </c>
      <c r="D24" s="12"/>
      <c r="E24" s="42"/>
      <c r="F24" s="38"/>
      <c r="G24" s="38"/>
      <c r="H24" s="38"/>
      <c r="I24" s="43"/>
    </row>
    <row r="25" spans="2:10" s="40" customFormat="1" ht="17.100000000000001" customHeight="1" x14ac:dyDescent="0.45">
      <c r="C25" s="256" t="s">
        <v>491</v>
      </c>
      <c r="D25" s="257" t="s">
        <v>497</v>
      </c>
      <c r="E25" s="42"/>
      <c r="F25" s="38"/>
      <c r="G25" s="38"/>
      <c r="H25" s="38"/>
      <c r="I25" s="43"/>
    </row>
    <row r="26" spans="2:10" s="40" customFormat="1" ht="17.100000000000001" customHeight="1" x14ac:dyDescent="0.45">
      <c r="C26" s="30" t="s">
        <v>492</v>
      </c>
      <c r="D26" s="12" t="s">
        <v>498</v>
      </c>
      <c r="E26" s="42"/>
      <c r="F26" s="38"/>
      <c r="G26" s="38"/>
      <c r="H26" s="38"/>
      <c r="I26" s="43"/>
    </row>
    <row r="27" spans="2:10" s="40" customFormat="1" ht="17.100000000000001" customHeight="1" x14ac:dyDescent="0.45">
      <c r="C27" s="30" t="s">
        <v>493</v>
      </c>
      <c r="D27" s="30" t="s">
        <v>495</v>
      </c>
      <c r="E27" s="42"/>
      <c r="F27" s="42"/>
      <c r="G27" s="38"/>
      <c r="H27" s="38"/>
      <c r="I27" s="38"/>
    </row>
    <row r="28" spans="2:10" s="40" customFormat="1" ht="17.100000000000001" customHeight="1" x14ac:dyDescent="0.45">
      <c r="C28" s="30" t="s">
        <v>50</v>
      </c>
      <c r="D28" s="30" t="s">
        <v>496</v>
      </c>
      <c r="E28" s="42"/>
      <c r="F28" s="42"/>
      <c r="G28" s="38"/>
      <c r="H28" s="38"/>
      <c r="I28" s="38"/>
    </row>
    <row r="29" spans="2:10" s="38" customFormat="1" ht="17.100000000000001" customHeight="1" x14ac:dyDescent="0.45">
      <c r="E29" s="42"/>
      <c r="F29" s="42"/>
    </row>
  </sheetData>
  <mergeCells count="3">
    <mergeCell ref="F3:I3"/>
    <mergeCell ref="B5:I5"/>
    <mergeCell ref="D16:I16"/>
  </mergeCells>
  <phoneticPr fontId="3"/>
  <dataValidations count="2">
    <dataValidation type="list" allowBlank="1" showInputMessage="1" showErrorMessage="1" sqref="H8:H12" xr:uid="{4797540F-AD12-47ED-81CF-8519A8762BF0}">
      <formula1>$D$26:$D$28</formula1>
    </dataValidation>
    <dataValidation type="list" allowBlank="1" showInputMessage="1" showErrorMessage="1" sqref="G8:G12" xr:uid="{B6E1A16F-819B-4F09-A594-4A7C3C5443EA}">
      <formula1>$C$26:$C$28</formula1>
    </dataValidation>
  </dataValidations>
  <printOptions horizontalCentered="1"/>
  <pageMargins left="0.78740157480314965" right="0.78740157480314965" top="0.98425196850393704" bottom="0.98425196850393704" header="0.51181102362204722" footer="0.51181102362204722"/>
  <pageSetup paperSize="9" scale="82" orientation="landscape" r:id="rId1"/>
  <headerFooter alignWithMargins="0">
    <oddHeader>&amp;L＜みやぎ中小企業チャレンジ応援基金事業＞</oddHeader>
  </headerFooter>
  <colBreaks count="1" manualBreakCount="1">
    <brk id="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DF98A-A0CC-4A82-A5EC-09C2ABA31EDD}">
  <sheetPr>
    <tabColor rgb="FF00B0F0"/>
  </sheetPr>
  <dimension ref="B3:P29"/>
  <sheetViews>
    <sheetView showGridLines="0" view="pageBreakPreview" zoomScaleNormal="100" zoomScaleSheetLayoutView="100" workbookViewId="0">
      <selection activeCell="D7" sqref="D7"/>
    </sheetView>
  </sheetViews>
  <sheetFormatPr defaultRowHeight="13.2" x14ac:dyDescent="0.45"/>
  <cols>
    <col min="1" max="1" width="2.59765625" style="12" customWidth="1"/>
    <col min="2" max="2" width="3.19921875" style="12" customWidth="1"/>
    <col min="3" max="3" width="25.19921875" style="13" customWidth="1"/>
    <col min="4" max="4" width="21.8984375" style="12" customWidth="1"/>
    <col min="5" max="5" width="16.09765625" style="14" customWidth="1"/>
    <col min="6" max="6" width="16.59765625" style="14" customWidth="1"/>
    <col min="7" max="7" width="12.5" style="12" customWidth="1"/>
    <col min="8" max="8" width="14.19921875" style="12" customWidth="1"/>
    <col min="9" max="9" width="12.19921875" style="12" customWidth="1"/>
    <col min="10" max="11" width="8.69921875" style="12"/>
    <col min="12" max="12" width="19.09765625" style="12" customWidth="1"/>
    <col min="13" max="252" width="8.69921875" style="12"/>
    <col min="253" max="253" width="3.19921875" style="12" customWidth="1"/>
    <col min="254" max="254" width="13.296875" style="12" customWidth="1"/>
    <col min="255" max="255" width="17.19921875" style="12" customWidth="1"/>
    <col min="256" max="256" width="15.296875" style="12" customWidth="1"/>
    <col min="257" max="258" width="10.09765625" style="12" bestFit="1" customWidth="1"/>
    <col min="259" max="260" width="10.5" style="12" customWidth="1"/>
    <col min="261" max="263" width="10.19921875" style="12" customWidth="1"/>
    <col min="264" max="265" width="10.5" style="12" customWidth="1"/>
    <col min="266" max="508" width="8.69921875" style="12"/>
    <col min="509" max="509" width="3.19921875" style="12" customWidth="1"/>
    <col min="510" max="510" width="13.296875" style="12" customWidth="1"/>
    <col min="511" max="511" width="17.19921875" style="12" customWidth="1"/>
    <col min="512" max="512" width="15.296875" style="12" customWidth="1"/>
    <col min="513" max="514" width="10.09765625" style="12" bestFit="1" customWidth="1"/>
    <col min="515" max="516" width="10.5" style="12" customWidth="1"/>
    <col min="517" max="519" width="10.19921875" style="12" customWidth="1"/>
    <col min="520" max="521" width="10.5" style="12" customWidth="1"/>
    <col min="522" max="764" width="8.69921875" style="12"/>
    <col min="765" max="765" width="3.19921875" style="12" customWidth="1"/>
    <col min="766" max="766" width="13.296875" style="12" customWidth="1"/>
    <col min="767" max="767" width="17.19921875" style="12" customWidth="1"/>
    <col min="768" max="768" width="15.296875" style="12" customWidth="1"/>
    <col min="769" max="770" width="10.09765625" style="12" bestFit="1" customWidth="1"/>
    <col min="771" max="772" width="10.5" style="12" customWidth="1"/>
    <col min="773" max="775" width="10.19921875" style="12" customWidth="1"/>
    <col min="776" max="777" width="10.5" style="12" customWidth="1"/>
    <col min="778" max="1020" width="8.69921875" style="12"/>
    <col min="1021" max="1021" width="3.19921875" style="12" customWidth="1"/>
    <col min="1022" max="1022" width="13.296875" style="12" customWidth="1"/>
    <col min="1023" max="1023" width="17.19921875" style="12" customWidth="1"/>
    <col min="1024" max="1024" width="15.296875" style="12" customWidth="1"/>
    <col min="1025" max="1026" width="10.09765625" style="12" bestFit="1" customWidth="1"/>
    <col min="1027" max="1028" width="10.5" style="12" customWidth="1"/>
    <col min="1029" max="1031" width="10.19921875" style="12" customWidth="1"/>
    <col min="1032" max="1033" width="10.5" style="12" customWidth="1"/>
    <col min="1034" max="1276" width="8.69921875" style="12"/>
    <col min="1277" max="1277" width="3.19921875" style="12" customWidth="1"/>
    <col min="1278" max="1278" width="13.296875" style="12" customWidth="1"/>
    <col min="1279" max="1279" width="17.19921875" style="12" customWidth="1"/>
    <col min="1280" max="1280" width="15.296875" style="12" customWidth="1"/>
    <col min="1281" max="1282" width="10.09765625" style="12" bestFit="1" customWidth="1"/>
    <col min="1283" max="1284" width="10.5" style="12" customWidth="1"/>
    <col min="1285" max="1287" width="10.19921875" style="12" customWidth="1"/>
    <col min="1288" max="1289" width="10.5" style="12" customWidth="1"/>
    <col min="1290" max="1532" width="8.69921875" style="12"/>
    <col min="1533" max="1533" width="3.19921875" style="12" customWidth="1"/>
    <col min="1534" max="1534" width="13.296875" style="12" customWidth="1"/>
    <col min="1535" max="1535" width="17.19921875" style="12" customWidth="1"/>
    <col min="1536" max="1536" width="15.296875" style="12" customWidth="1"/>
    <col min="1537" max="1538" width="10.09765625" style="12" bestFit="1" customWidth="1"/>
    <col min="1539" max="1540" width="10.5" style="12" customWidth="1"/>
    <col min="1541" max="1543" width="10.19921875" style="12" customWidth="1"/>
    <col min="1544" max="1545" width="10.5" style="12" customWidth="1"/>
    <col min="1546" max="1788" width="8.69921875" style="12"/>
    <col min="1789" max="1789" width="3.19921875" style="12" customWidth="1"/>
    <col min="1790" max="1790" width="13.296875" style="12" customWidth="1"/>
    <col min="1791" max="1791" width="17.19921875" style="12" customWidth="1"/>
    <col min="1792" max="1792" width="15.296875" style="12" customWidth="1"/>
    <col min="1793" max="1794" width="10.09765625" style="12" bestFit="1" customWidth="1"/>
    <col min="1795" max="1796" width="10.5" style="12" customWidth="1"/>
    <col min="1797" max="1799" width="10.19921875" style="12" customWidth="1"/>
    <col min="1800" max="1801" width="10.5" style="12" customWidth="1"/>
    <col min="1802" max="2044" width="8.69921875" style="12"/>
    <col min="2045" max="2045" width="3.19921875" style="12" customWidth="1"/>
    <col min="2046" max="2046" width="13.296875" style="12" customWidth="1"/>
    <col min="2047" max="2047" width="17.19921875" style="12" customWidth="1"/>
    <col min="2048" max="2048" width="15.296875" style="12" customWidth="1"/>
    <col min="2049" max="2050" width="10.09765625" style="12" bestFit="1" customWidth="1"/>
    <col min="2051" max="2052" width="10.5" style="12" customWidth="1"/>
    <col min="2053" max="2055" width="10.19921875" style="12" customWidth="1"/>
    <col min="2056" max="2057" width="10.5" style="12" customWidth="1"/>
    <col min="2058" max="2300" width="8.69921875" style="12"/>
    <col min="2301" max="2301" width="3.19921875" style="12" customWidth="1"/>
    <col min="2302" max="2302" width="13.296875" style="12" customWidth="1"/>
    <col min="2303" max="2303" width="17.19921875" style="12" customWidth="1"/>
    <col min="2304" max="2304" width="15.296875" style="12" customWidth="1"/>
    <col min="2305" max="2306" width="10.09765625" style="12" bestFit="1" customWidth="1"/>
    <col min="2307" max="2308" width="10.5" style="12" customWidth="1"/>
    <col min="2309" max="2311" width="10.19921875" style="12" customWidth="1"/>
    <col min="2312" max="2313" width="10.5" style="12" customWidth="1"/>
    <col min="2314" max="2556" width="8.69921875" style="12"/>
    <col min="2557" max="2557" width="3.19921875" style="12" customWidth="1"/>
    <col min="2558" max="2558" width="13.296875" style="12" customWidth="1"/>
    <col min="2559" max="2559" width="17.19921875" style="12" customWidth="1"/>
    <col min="2560" max="2560" width="15.296875" style="12" customWidth="1"/>
    <col min="2561" max="2562" width="10.09765625" style="12" bestFit="1" customWidth="1"/>
    <col min="2563" max="2564" width="10.5" style="12" customWidth="1"/>
    <col min="2565" max="2567" width="10.19921875" style="12" customWidth="1"/>
    <col min="2568" max="2569" width="10.5" style="12" customWidth="1"/>
    <col min="2570" max="2812" width="8.69921875" style="12"/>
    <col min="2813" max="2813" width="3.19921875" style="12" customWidth="1"/>
    <col min="2814" max="2814" width="13.296875" style="12" customWidth="1"/>
    <col min="2815" max="2815" width="17.19921875" style="12" customWidth="1"/>
    <col min="2816" max="2816" width="15.296875" style="12" customWidth="1"/>
    <col min="2817" max="2818" width="10.09765625" style="12" bestFit="1" customWidth="1"/>
    <col min="2819" max="2820" width="10.5" style="12" customWidth="1"/>
    <col min="2821" max="2823" width="10.19921875" style="12" customWidth="1"/>
    <col min="2824" max="2825" width="10.5" style="12" customWidth="1"/>
    <col min="2826" max="3068" width="8.69921875" style="12"/>
    <col min="3069" max="3069" width="3.19921875" style="12" customWidth="1"/>
    <col min="3070" max="3070" width="13.296875" style="12" customWidth="1"/>
    <col min="3071" max="3071" width="17.19921875" style="12" customWidth="1"/>
    <col min="3072" max="3072" width="15.296875" style="12" customWidth="1"/>
    <col min="3073" max="3074" width="10.09765625" style="12" bestFit="1" customWidth="1"/>
    <col min="3075" max="3076" width="10.5" style="12" customWidth="1"/>
    <col min="3077" max="3079" width="10.19921875" style="12" customWidth="1"/>
    <col min="3080" max="3081" width="10.5" style="12" customWidth="1"/>
    <col min="3082" max="3324" width="8.69921875" style="12"/>
    <col min="3325" max="3325" width="3.19921875" style="12" customWidth="1"/>
    <col min="3326" max="3326" width="13.296875" style="12" customWidth="1"/>
    <col min="3327" max="3327" width="17.19921875" style="12" customWidth="1"/>
    <col min="3328" max="3328" width="15.296875" style="12" customWidth="1"/>
    <col min="3329" max="3330" width="10.09765625" style="12" bestFit="1" customWidth="1"/>
    <col min="3331" max="3332" width="10.5" style="12" customWidth="1"/>
    <col min="3333" max="3335" width="10.19921875" style="12" customWidth="1"/>
    <col min="3336" max="3337" width="10.5" style="12" customWidth="1"/>
    <col min="3338" max="3580" width="8.69921875" style="12"/>
    <col min="3581" max="3581" width="3.19921875" style="12" customWidth="1"/>
    <col min="3582" max="3582" width="13.296875" style="12" customWidth="1"/>
    <col min="3583" max="3583" width="17.19921875" style="12" customWidth="1"/>
    <col min="3584" max="3584" width="15.296875" style="12" customWidth="1"/>
    <col min="3585" max="3586" width="10.09765625" style="12" bestFit="1" customWidth="1"/>
    <col min="3587" max="3588" width="10.5" style="12" customWidth="1"/>
    <col min="3589" max="3591" width="10.19921875" style="12" customWidth="1"/>
    <col min="3592" max="3593" width="10.5" style="12" customWidth="1"/>
    <col min="3594" max="3836" width="8.69921875" style="12"/>
    <col min="3837" max="3837" width="3.19921875" style="12" customWidth="1"/>
    <col min="3838" max="3838" width="13.296875" style="12" customWidth="1"/>
    <col min="3839" max="3839" width="17.19921875" style="12" customWidth="1"/>
    <col min="3840" max="3840" width="15.296875" style="12" customWidth="1"/>
    <col min="3841" max="3842" width="10.09765625" style="12" bestFit="1" customWidth="1"/>
    <col min="3843" max="3844" width="10.5" style="12" customWidth="1"/>
    <col min="3845" max="3847" width="10.19921875" style="12" customWidth="1"/>
    <col min="3848" max="3849" width="10.5" style="12" customWidth="1"/>
    <col min="3850" max="4092" width="8.69921875" style="12"/>
    <col min="4093" max="4093" width="3.19921875" style="12" customWidth="1"/>
    <col min="4094" max="4094" width="13.296875" style="12" customWidth="1"/>
    <col min="4095" max="4095" width="17.19921875" style="12" customWidth="1"/>
    <col min="4096" max="4096" width="15.296875" style="12" customWidth="1"/>
    <col min="4097" max="4098" width="10.09765625" style="12" bestFit="1" customWidth="1"/>
    <col min="4099" max="4100" width="10.5" style="12" customWidth="1"/>
    <col min="4101" max="4103" width="10.19921875" style="12" customWidth="1"/>
    <col min="4104" max="4105" width="10.5" style="12" customWidth="1"/>
    <col min="4106" max="4348" width="8.69921875" style="12"/>
    <col min="4349" max="4349" width="3.19921875" style="12" customWidth="1"/>
    <col min="4350" max="4350" width="13.296875" style="12" customWidth="1"/>
    <col min="4351" max="4351" width="17.19921875" style="12" customWidth="1"/>
    <col min="4352" max="4352" width="15.296875" style="12" customWidth="1"/>
    <col min="4353" max="4354" width="10.09765625" style="12" bestFit="1" customWidth="1"/>
    <col min="4355" max="4356" width="10.5" style="12" customWidth="1"/>
    <col min="4357" max="4359" width="10.19921875" style="12" customWidth="1"/>
    <col min="4360" max="4361" width="10.5" style="12" customWidth="1"/>
    <col min="4362" max="4604" width="8.69921875" style="12"/>
    <col min="4605" max="4605" width="3.19921875" style="12" customWidth="1"/>
    <col min="4606" max="4606" width="13.296875" style="12" customWidth="1"/>
    <col min="4607" max="4607" width="17.19921875" style="12" customWidth="1"/>
    <col min="4608" max="4608" width="15.296875" style="12" customWidth="1"/>
    <col min="4609" max="4610" width="10.09765625" style="12" bestFit="1" customWidth="1"/>
    <col min="4611" max="4612" width="10.5" style="12" customWidth="1"/>
    <col min="4613" max="4615" width="10.19921875" style="12" customWidth="1"/>
    <col min="4616" max="4617" width="10.5" style="12" customWidth="1"/>
    <col min="4618" max="4860" width="8.69921875" style="12"/>
    <col min="4861" max="4861" width="3.19921875" style="12" customWidth="1"/>
    <col min="4862" max="4862" width="13.296875" style="12" customWidth="1"/>
    <col min="4863" max="4863" width="17.19921875" style="12" customWidth="1"/>
    <col min="4864" max="4864" width="15.296875" style="12" customWidth="1"/>
    <col min="4865" max="4866" width="10.09765625" style="12" bestFit="1" customWidth="1"/>
    <col min="4867" max="4868" width="10.5" style="12" customWidth="1"/>
    <col min="4869" max="4871" width="10.19921875" style="12" customWidth="1"/>
    <col min="4872" max="4873" width="10.5" style="12" customWidth="1"/>
    <col min="4874" max="5116" width="8.69921875" style="12"/>
    <col min="5117" max="5117" width="3.19921875" style="12" customWidth="1"/>
    <col min="5118" max="5118" width="13.296875" style="12" customWidth="1"/>
    <col min="5119" max="5119" width="17.19921875" style="12" customWidth="1"/>
    <col min="5120" max="5120" width="15.296875" style="12" customWidth="1"/>
    <col min="5121" max="5122" width="10.09765625" style="12" bestFit="1" customWidth="1"/>
    <col min="5123" max="5124" width="10.5" style="12" customWidth="1"/>
    <col min="5125" max="5127" width="10.19921875" style="12" customWidth="1"/>
    <col min="5128" max="5129" width="10.5" style="12" customWidth="1"/>
    <col min="5130" max="5372" width="8.69921875" style="12"/>
    <col min="5373" max="5373" width="3.19921875" style="12" customWidth="1"/>
    <col min="5374" max="5374" width="13.296875" style="12" customWidth="1"/>
    <col min="5375" max="5375" width="17.19921875" style="12" customWidth="1"/>
    <col min="5376" max="5376" width="15.296875" style="12" customWidth="1"/>
    <col min="5377" max="5378" width="10.09765625" style="12" bestFit="1" customWidth="1"/>
    <col min="5379" max="5380" width="10.5" style="12" customWidth="1"/>
    <col min="5381" max="5383" width="10.19921875" style="12" customWidth="1"/>
    <col min="5384" max="5385" width="10.5" style="12" customWidth="1"/>
    <col min="5386" max="5628" width="8.69921875" style="12"/>
    <col min="5629" max="5629" width="3.19921875" style="12" customWidth="1"/>
    <col min="5630" max="5630" width="13.296875" style="12" customWidth="1"/>
    <col min="5631" max="5631" width="17.19921875" style="12" customWidth="1"/>
    <col min="5632" max="5632" width="15.296875" style="12" customWidth="1"/>
    <col min="5633" max="5634" width="10.09765625" style="12" bestFit="1" customWidth="1"/>
    <col min="5635" max="5636" width="10.5" style="12" customWidth="1"/>
    <col min="5637" max="5639" width="10.19921875" style="12" customWidth="1"/>
    <col min="5640" max="5641" width="10.5" style="12" customWidth="1"/>
    <col min="5642" max="5884" width="8.69921875" style="12"/>
    <col min="5885" max="5885" width="3.19921875" style="12" customWidth="1"/>
    <col min="5886" max="5886" width="13.296875" style="12" customWidth="1"/>
    <col min="5887" max="5887" width="17.19921875" style="12" customWidth="1"/>
    <col min="5888" max="5888" width="15.296875" style="12" customWidth="1"/>
    <col min="5889" max="5890" width="10.09765625" style="12" bestFit="1" customWidth="1"/>
    <col min="5891" max="5892" width="10.5" style="12" customWidth="1"/>
    <col min="5893" max="5895" width="10.19921875" style="12" customWidth="1"/>
    <col min="5896" max="5897" width="10.5" style="12" customWidth="1"/>
    <col min="5898" max="6140" width="8.69921875" style="12"/>
    <col min="6141" max="6141" width="3.19921875" style="12" customWidth="1"/>
    <col min="6142" max="6142" width="13.296875" style="12" customWidth="1"/>
    <col min="6143" max="6143" width="17.19921875" style="12" customWidth="1"/>
    <col min="6144" max="6144" width="15.296875" style="12" customWidth="1"/>
    <col min="6145" max="6146" width="10.09765625" style="12" bestFit="1" customWidth="1"/>
    <col min="6147" max="6148" width="10.5" style="12" customWidth="1"/>
    <col min="6149" max="6151" width="10.19921875" style="12" customWidth="1"/>
    <col min="6152" max="6153" width="10.5" style="12" customWidth="1"/>
    <col min="6154" max="6396" width="8.69921875" style="12"/>
    <col min="6397" max="6397" width="3.19921875" style="12" customWidth="1"/>
    <col min="6398" max="6398" width="13.296875" style="12" customWidth="1"/>
    <col min="6399" max="6399" width="17.19921875" style="12" customWidth="1"/>
    <col min="6400" max="6400" width="15.296875" style="12" customWidth="1"/>
    <col min="6401" max="6402" width="10.09765625" style="12" bestFit="1" customWidth="1"/>
    <col min="6403" max="6404" width="10.5" style="12" customWidth="1"/>
    <col min="6405" max="6407" width="10.19921875" style="12" customWidth="1"/>
    <col min="6408" max="6409" width="10.5" style="12" customWidth="1"/>
    <col min="6410" max="6652" width="8.69921875" style="12"/>
    <col min="6653" max="6653" width="3.19921875" style="12" customWidth="1"/>
    <col min="6654" max="6654" width="13.296875" style="12" customWidth="1"/>
    <col min="6655" max="6655" width="17.19921875" style="12" customWidth="1"/>
    <col min="6656" max="6656" width="15.296875" style="12" customWidth="1"/>
    <col min="6657" max="6658" width="10.09765625" style="12" bestFit="1" customWidth="1"/>
    <col min="6659" max="6660" width="10.5" style="12" customWidth="1"/>
    <col min="6661" max="6663" width="10.19921875" style="12" customWidth="1"/>
    <col min="6664" max="6665" width="10.5" style="12" customWidth="1"/>
    <col min="6666" max="6908" width="8.69921875" style="12"/>
    <col min="6909" max="6909" width="3.19921875" style="12" customWidth="1"/>
    <col min="6910" max="6910" width="13.296875" style="12" customWidth="1"/>
    <col min="6911" max="6911" width="17.19921875" style="12" customWidth="1"/>
    <col min="6912" max="6912" width="15.296875" style="12" customWidth="1"/>
    <col min="6913" max="6914" width="10.09765625" style="12" bestFit="1" customWidth="1"/>
    <col min="6915" max="6916" width="10.5" style="12" customWidth="1"/>
    <col min="6917" max="6919" width="10.19921875" style="12" customWidth="1"/>
    <col min="6920" max="6921" width="10.5" style="12" customWidth="1"/>
    <col min="6922" max="7164" width="8.69921875" style="12"/>
    <col min="7165" max="7165" width="3.19921875" style="12" customWidth="1"/>
    <col min="7166" max="7166" width="13.296875" style="12" customWidth="1"/>
    <col min="7167" max="7167" width="17.19921875" style="12" customWidth="1"/>
    <col min="7168" max="7168" width="15.296875" style="12" customWidth="1"/>
    <col min="7169" max="7170" width="10.09765625" style="12" bestFit="1" customWidth="1"/>
    <col min="7171" max="7172" width="10.5" style="12" customWidth="1"/>
    <col min="7173" max="7175" width="10.19921875" style="12" customWidth="1"/>
    <col min="7176" max="7177" width="10.5" style="12" customWidth="1"/>
    <col min="7178" max="7420" width="8.69921875" style="12"/>
    <col min="7421" max="7421" width="3.19921875" style="12" customWidth="1"/>
    <col min="7422" max="7422" width="13.296875" style="12" customWidth="1"/>
    <col min="7423" max="7423" width="17.19921875" style="12" customWidth="1"/>
    <col min="7424" max="7424" width="15.296875" style="12" customWidth="1"/>
    <col min="7425" max="7426" width="10.09765625" style="12" bestFit="1" customWidth="1"/>
    <col min="7427" max="7428" width="10.5" style="12" customWidth="1"/>
    <col min="7429" max="7431" width="10.19921875" style="12" customWidth="1"/>
    <col min="7432" max="7433" width="10.5" style="12" customWidth="1"/>
    <col min="7434" max="7676" width="8.69921875" style="12"/>
    <col min="7677" max="7677" width="3.19921875" style="12" customWidth="1"/>
    <col min="7678" max="7678" width="13.296875" style="12" customWidth="1"/>
    <col min="7679" max="7679" width="17.19921875" style="12" customWidth="1"/>
    <col min="7680" max="7680" width="15.296875" style="12" customWidth="1"/>
    <col min="7681" max="7682" width="10.09765625" style="12" bestFit="1" customWidth="1"/>
    <col min="7683" max="7684" width="10.5" style="12" customWidth="1"/>
    <col min="7685" max="7687" width="10.19921875" style="12" customWidth="1"/>
    <col min="7688" max="7689" width="10.5" style="12" customWidth="1"/>
    <col min="7690" max="7932" width="8.69921875" style="12"/>
    <col min="7933" max="7933" width="3.19921875" style="12" customWidth="1"/>
    <col min="7934" max="7934" width="13.296875" style="12" customWidth="1"/>
    <col min="7935" max="7935" width="17.19921875" style="12" customWidth="1"/>
    <col min="7936" max="7936" width="15.296875" style="12" customWidth="1"/>
    <col min="7937" max="7938" width="10.09765625" style="12" bestFit="1" customWidth="1"/>
    <col min="7939" max="7940" width="10.5" style="12" customWidth="1"/>
    <col min="7941" max="7943" width="10.19921875" style="12" customWidth="1"/>
    <col min="7944" max="7945" width="10.5" style="12" customWidth="1"/>
    <col min="7946" max="8188" width="8.69921875" style="12"/>
    <col min="8189" max="8189" width="3.19921875" style="12" customWidth="1"/>
    <col min="8190" max="8190" width="13.296875" style="12" customWidth="1"/>
    <col min="8191" max="8191" width="17.19921875" style="12" customWidth="1"/>
    <col min="8192" max="8192" width="15.296875" style="12" customWidth="1"/>
    <col min="8193" max="8194" width="10.09765625" style="12" bestFit="1" customWidth="1"/>
    <col min="8195" max="8196" width="10.5" style="12" customWidth="1"/>
    <col min="8197" max="8199" width="10.19921875" style="12" customWidth="1"/>
    <col min="8200" max="8201" width="10.5" style="12" customWidth="1"/>
    <col min="8202" max="8444" width="8.69921875" style="12"/>
    <col min="8445" max="8445" width="3.19921875" style="12" customWidth="1"/>
    <col min="8446" max="8446" width="13.296875" style="12" customWidth="1"/>
    <col min="8447" max="8447" width="17.19921875" style="12" customWidth="1"/>
    <col min="8448" max="8448" width="15.296875" style="12" customWidth="1"/>
    <col min="8449" max="8450" width="10.09765625" style="12" bestFit="1" customWidth="1"/>
    <col min="8451" max="8452" width="10.5" style="12" customWidth="1"/>
    <col min="8453" max="8455" width="10.19921875" style="12" customWidth="1"/>
    <col min="8456" max="8457" width="10.5" style="12" customWidth="1"/>
    <col min="8458" max="8700" width="8.69921875" style="12"/>
    <col min="8701" max="8701" width="3.19921875" style="12" customWidth="1"/>
    <col min="8702" max="8702" width="13.296875" style="12" customWidth="1"/>
    <col min="8703" max="8703" width="17.19921875" style="12" customWidth="1"/>
    <col min="8704" max="8704" width="15.296875" style="12" customWidth="1"/>
    <col min="8705" max="8706" width="10.09765625" style="12" bestFit="1" customWidth="1"/>
    <col min="8707" max="8708" width="10.5" style="12" customWidth="1"/>
    <col min="8709" max="8711" width="10.19921875" style="12" customWidth="1"/>
    <col min="8712" max="8713" width="10.5" style="12" customWidth="1"/>
    <col min="8714" max="8956" width="8.69921875" style="12"/>
    <col min="8957" max="8957" width="3.19921875" style="12" customWidth="1"/>
    <col min="8958" max="8958" width="13.296875" style="12" customWidth="1"/>
    <col min="8959" max="8959" width="17.19921875" style="12" customWidth="1"/>
    <col min="8960" max="8960" width="15.296875" style="12" customWidth="1"/>
    <col min="8961" max="8962" width="10.09765625" style="12" bestFit="1" customWidth="1"/>
    <col min="8963" max="8964" width="10.5" style="12" customWidth="1"/>
    <col min="8965" max="8967" width="10.19921875" style="12" customWidth="1"/>
    <col min="8968" max="8969" width="10.5" style="12" customWidth="1"/>
    <col min="8970" max="9212" width="8.69921875" style="12"/>
    <col min="9213" max="9213" width="3.19921875" style="12" customWidth="1"/>
    <col min="9214" max="9214" width="13.296875" style="12" customWidth="1"/>
    <col min="9215" max="9215" width="17.19921875" style="12" customWidth="1"/>
    <col min="9216" max="9216" width="15.296875" style="12" customWidth="1"/>
    <col min="9217" max="9218" width="10.09765625" style="12" bestFit="1" customWidth="1"/>
    <col min="9219" max="9220" width="10.5" style="12" customWidth="1"/>
    <col min="9221" max="9223" width="10.19921875" style="12" customWidth="1"/>
    <col min="9224" max="9225" width="10.5" style="12" customWidth="1"/>
    <col min="9226" max="9468" width="8.69921875" style="12"/>
    <col min="9469" max="9469" width="3.19921875" style="12" customWidth="1"/>
    <col min="9470" max="9470" width="13.296875" style="12" customWidth="1"/>
    <col min="9471" max="9471" width="17.19921875" style="12" customWidth="1"/>
    <col min="9472" max="9472" width="15.296875" style="12" customWidth="1"/>
    <col min="9473" max="9474" width="10.09765625" style="12" bestFit="1" customWidth="1"/>
    <col min="9475" max="9476" width="10.5" style="12" customWidth="1"/>
    <col min="9477" max="9479" width="10.19921875" style="12" customWidth="1"/>
    <col min="9480" max="9481" width="10.5" style="12" customWidth="1"/>
    <col min="9482" max="9724" width="8.69921875" style="12"/>
    <col min="9725" max="9725" width="3.19921875" style="12" customWidth="1"/>
    <col min="9726" max="9726" width="13.296875" style="12" customWidth="1"/>
    <col min="9727" max="9727" width="17.19921875" style="12" customWidth="1"/>
    <col min="9728" max="9728" width="15.296875" style="12" customWidth="1"/>
    <col min="9729" max="9730" width="10.09765625" style="12" bestFit="1" customWidth="1"/>
    <col min="9731" max="9732" width="10.5" style="12" customWidth="1"/>
    <col min="9733" max="9735" width="10.19921875" style="12" customWidth="1"/>
    <col min="9736" max="9737" width="10.5" style="12" customWidth="1"/>
    <col min="9738" max="9980" width="8.69921875" style="12"/>
    <col min="9981" max="9981" width="3.19921875" style="12" customWidth="1"/>
    <col min="9982" max="9982" width="13.296875" style="12" customWidth="1"/>
    <col min="9983" max="9983" width="17.19921875" style="12" customWidth="1"/>
    <col min="9984" max="9984" width="15.296875" style="12" customWidth="1"/>
    <col min="9985" max="9986" width="10.09765625" style="12" bestFit="1" customWidth="1"/>
    <col min="9987" max="9988" width="10.5" style="12" customWidth="1"/>
    <col min="9989" max="9991" width="10.19921875" style="12" customWidth="1"/>
    <col min="9992" max="9993" width="10.5" style="12" customWidth="1"/>
    <col min="9994" max="10236" width="8.69921875" style="12"/>
    <col min="10237" max="10237" width="3.19921875" style="12" customWidth="1"/>
    <col min="10238" max="10238" width="13.296875" style="12" customWidth="1"/>
    <col min="10239" max="10239" width="17.19921875" style="12" customWidth="1"/>
    <col min="10240" max="10240" width="15.296875" style="12" customWidth="1"/>
    <col min="10241" max="10242" width="10.09765625" style="12" bestFit="1" customWidth="1"/>
    <col min="10243" max="10244" width="10.5" style="12" customWidth="1"/>
    <col min="10245" max="10247" width="10.19921875" style="12" customWidth="1"/>
    <col min="10248" max="10249" width="10.5" style="12" customWidth="1"/>
    <col min="10250" max="10492" width="8.69921875" style="12"/>
    <col min="10493" max="10493" width="3.19921875" style="12" customWidth="1"/>
    <col min="10494" max="10494" width="13.296875" style="12" customWidth="1"/>
    <col min="10495" max="10495" width="17.19921875" style="12" customWidth="1"/>
    <col min="10496" max="10496" width="15.296875" style="12" customWidth="1"/>
    <col min="10497" max="10498" width="10.09765625" style="12" bestFit="1" customWidth="1"/>
    <col min="10499" max="10500" width="10.5" style="12" customWidth="1"/>
    <col min="10501" max="10503" width="10.19921875" style="12" customWidth="1"/>
    <col min="10504" max="10505" width="10.5" style="12" customWidth="1"/>
    <col min="10506" max="10748" width="8.69921875" style="12"/>
    <col min="10749" max="10749" width="3.19921875" style="12" customWidth="1"/>
    <col min="10750" max="10750" width="13.296875" style="12" customWidth="1"/>
    <col min="10751" max="10751" width="17.19921875" style="12" customWidth="1"/>
    <col min="10752" max="10752" width="15.296875" style="12" customWidth="1"/>
    <col min="10753" max="10754" width="10.09765625" style="12" bestFit="1" customWidth="1"/>
    <col min="10755" max="10756" width="10.5" style="12" customWidth="1"/>
    <col min="10757" max="10759" width="10.19921875" style="12" customWidth="1"/>
    <col min="10760" max="10761" width="10.5" style="12" customWidth="1"/>
    <col min="10762" max="11004" width="8.69921875" style="12"/>
    <col min="11005" max="11005" width="3.19921875" style="12" customWidth="1"/>
    <col min="11006" max="11006" width="13.296875" style="12" customWidth="1"/>
    <col min="11007" max="11007" width="17.19921875" style="12" customWidth="1"/>
    <col min="11008" max="11008" width="15.296875" style="12" customWidth="1"/>
    <col min="11009" max="11010" width="10.09765625" style="12" bestFit="1" customWidth="1"/>
    <col min="11011" max="11012" width="10.5" style="12" customWidth="1"/>
    <col min="11013" max="11015" width="10.19921875" style="12" customWidth="1"/>
    <col min="11016" max="11017" width="10.5" style="12" customWidth="1"/>
    <col min="11018" max="11260" width="8.69921875" style="12"/>
    <col min="11261" max="11261" width="3.19921875" style="12" customWidth="1"/>
    <col min="11262" max="11262" width="13.296875" style="12" customWidth="1"/>
    <col min="11263" max="11263" width="17.19921875" style="12" customWidth="1"/>
    <col min="11264" max="11264" width="15.296875" style="12" customWidth="1"/>
    <col min="11265" max="11266" width="10.09765625" style="12" bestFit="1" customWidth="1"/>
    <col min="11267" max="11268" width="10.5" style="12" customWidth="1"/>
    <col min="11269" max="11271" width="10.19921875" style="12" customWidth="1"/>
    <col min="11272" max="11273" width="10.5" style="12" customWidth="1"/>
    <col min="11274" max="11516" width="8.69921875" style="12"/>
    <col min="11517" max="11517" width="3.19921875" style="12" customWidth="1"/>
    <col min="11518" max="11518" width="13.296875" style="12" customWidth="1"/>
    <col min="11519" max="11519" width="17.19921875" style="12" customWidth="1"/>
    <col min="11520" max="11520" width="15.296875" style="12" customWidth="1"/>
    <col min="11521" max="11522" width="10.09765625" style="12" bestFit="1" customWidth="1"/>
    <col min="11523" max="11524" width="10.5" style="12" customWidth="1"/>
    <col min="11525" max="11527" width="10.19921875" style="12" customWidth="1"/>
    <col min="11528" max="11529" width="10.5" style="12" customWidth="1"/>
    <col min="11530" max="11772" width="8.69921875" style="12"/>
    <col min="11773" max="11773" width="3.19921875" style="12" customWidth="1"/>
    <col min="11774" max="11774" width="13.296875" style="12" customWidth="1"/>
    <col min="11775" max="11775" width="17.19921875" style="12" customWidth="1"/>
    <col min="11776" max="11776" width="15.296875" style="12" customWidth="1"/>
    <col min="11777" max="11778" width="10.09765625" style="12" bestFit="1" customWidth="1"/>
    <col min="11779" max="11780" width="10.5" style="12" customWidth="1"/>
    <col min="11781" max="11783" width="10.19921875" style="12" customWidth="1"/>
    <col min="11784" max="11785" width="10.5" style="12" customWidth="1"/>
    <col min="11786" max="12028" width="8.69921875" style="12"/>
    <col min="12029" max="12029" width="3.19921875" style="12" customWidth="1"/>
    <col min="12030" max="12030" width="13.296875" style="12" customWidth="1"/>
    <col min="12031" max="12031" width="17.19921875" style="12" customWidth="1"/>
    <col min="12032" max="12032" width="15.296875" style="12" customWidth="1"/>
    <col min="12033" max="12034" width="10.09765625" style="12" bestFit="1" customWidth="1"/>
    <col min="12035" max="12036" width="10.5" style="12" customWidth="1"/>
    <col min="12037" max="12039" width="10.19921875" style="12" customWidth="1"/>
    <col min="12040" max="12041" width="10.5" style="12" customWidth="1"/>
    <col min="12042" max="12284" width="8.69921875" style="12"/>
    <col min="12285" max="12285" width="3.19921875" style="12" customWidth="1"/>
    <col min="12286" max="12286" width="13.296875" style="12" customWidth="1"/>
    <col min="12287" max="12287" width="17.19921875" style="12" customWidth="1"/>
    <col min="12288" max="12288" width="15.296875" style="12" customWidth="1"/>
    <col min="12289" max="12290" width="10.09765625" style="12" bestFit="1" customWidth="1"/>
    <col min="12291" max="12292" width="10.5" style="12" customWidth="1"/>
    <col min="12293" max="12295" width="10.19921875" style="12" customWidth="1"/>
    <col min="12296" max="12297" width="10.5" style="12" customWidth="1"/>
    <col min="12298" max="12540" width="8.69921875" style="12"/>
    <col min="12541" max="12541" width="3.19921875" style="12" customWidth="1"/>
    <col min="12542" max="12542" width="13.296875" style="12" customWidth="1"/>
    <col min="12543" max="12543" width="17.19921875" style="12" customWidth="1"/>
    <col min="12544" max="12544" width="15.296875" style="12" customWidth="1"/>
    <col min="12545" max="12546" width="10.09765625" style="12" bestFit="1" customWidth="1"/>
    <col min="12547" max="12548" width="10.5" style="12" customWidth="1"/>
    <col min="12549" max="12551" width="10.19921875" style="12" customWidth="1"/>
    <col min="12552" max="12553" width="10.5" style="12" customWidth="1"/>
    <col min="12554" max="12796" width="8.69921875" style="12"/>
    <col min="12797" max="12797" width="3.19921875" style="12" customWidth="1"/>
    <col min="12798" max="12798" width="13.296875" style="12" customWidth="1"/>
    <col min="12799" max="12799" width="17.19921875" style="12" customWidth="1"/>
    <col min="12800" max="12800" width="15.296875" style="12" customWidth="1"/>
    <col min="12801" max="12802" width="10.09765625" style="12" bestFit="1" customWidth="1"/>
    <col min="12803" max="12804" width="10.5" style="12" customWidth="1"/>
    <col min="12805" max="12807" width="10.19921875" style="12" customWidth="1"/>
    <col min="12808" max="12809" width="10.5" style="12" customWidth="1"/>
    <col min="12810" max="13052" width="8.69921875" style="12"/>
    <col min="13053" max="13053" width="3.19921875" style="12" customWidth="1"/>
    <col min="13054" max="13054" width="13.296875" style="12" customWidth="1"/>
    <col min="13055" max="13055" width="17.19921875" style="12" customWidth="1"/>
    <col min="13056" max="13056" width="15.296875" style="12" customWidth="1"/>
    <col min="13057" max="13058" width="10.09765625" style="12" bestFit="1" customWidth="1"/>
    <col min="13059" max="13060" width="10.5" style="12" customWidth="1"/>
    <col min="13061" max="13063" width="10.19921875" style="12" customWidth="1"/>
    <col min="13064" max="13065" width="10.5" style="12" customWidth="1"/>
    <col min="13066" max="13308" width="8.69921875" style="12"/>
    <col min="13309" max="13309" width="3.19921875" style="12" customWidth="1"/>
    <col min="13310" max="13310" width="13.296875" style="12" customWidth="1"/>
    <col min="13311" max="13311" width="17.19921875" style="12" customWidth="1"/>
    <col min="13312" max="13312" width="15.296875" style="12" customWidth="1"/>
    <col min="13313" max="13314" width="10.09765625" style="12" bestFit="1" customWidth="1"/>
    <col min="13315" max="13316" width="10.5" style="12" customWidth="1"/>
    <col min="13317" max="13319" width="10.19921875" style="12" customWidth="1"/>
    <col min="13320" max="13321" width="10.5" style="12" customWidth="1"/>
    <col min="13322" max="13564" width="8.69921875" style="12"/>
    <col min="13565" max="13565" width="3.19921875" style="12" customWidth="1"/>
    <col min="13566" max="13566" width="13.296875" style="12" customWidth="1"/>
    <col min="13567" max="13567" width="17.19921875" style="12" customWidth="1"/>
    <col min="13568" max="13568" width="15.296875" style="12" customWidth="1"/>
    <col min="13569" max="13570" width="10.09765625" style="12" bestFit="1" customWidth="1"/>
    <col min="13571" max="13572" width="10.5" style="12" customWidth="1"/>
    <col min="13573" max="13575" width="10.19921875" style="12" customWidth="1"/>
    <col min="13576" max="13577" width="10.5" style="12" customWidth="1"/>
    <col min="13578" max="13820" width="8.69921875" style="12"/>
    <col min="13821" max="13821" width="3.19921875" style="12" customWidth="1"/>
    <col min="13822" max="13822" width="13.296875" style="12" customWidth="1"/>
    <col min="13823" max="13823" width="17.19921875" style="12" customWidth="1"/>
    <col min="13824" max="13824" width="15.296875" style="12" customWidth="1"/>
    <col min="13825" max="13826" width="10.09765625" style="12" bestFit="1" customWidth="1"/>
    <col min="13827" max="13828" width="10.5" style="12" customWidth="1"/>
    <col min="13829" max="13831" width="10.19921875" style="12" customWidth="1"/>
    <col min="13832" max="13833" width="10.5" style="12" customWidth="1"/>
    <col min="13834" max="14076" width="8.69921875" style="12"/>
    <col min="14077" max="14077" width="3.19921875" style="12" customWidth="1"/>
    <col min="14078" max="14078" width="13.296875" style="12" customWidth="1"/>
    <col min="14079" max="14079" width="17.19921875" style="12" customWidth="1"/>
    <col min="14080" max="14080" width="15.296875" style="12" customWidth="1"/>
    <col min="14081" max="14082" width="10.09765625" style="12" bestFit="1" customWidth="1"/>
    <col min="14083" max="14084" width="10.5" style="12" customWidth="1"/>
    <col min="14085" max="14087" width="10.19921875" style="12" customWidth="1"/>
    <col min="14088" max="14089" width="10.5" style="12" customWidth="1"/>
    <col min="14090" max="14332" width="8.69921875" style="12"/>
    <col min="14333" max="14333" width="3.19921875" style="12" customWidth="1"/>
    <col min="14334" max="14334" width="13.296875" style="12" customWidth="1"/>
    <col min="14335" max="14335" width="17.19921875" style="12" customWidth="1"/>
    <col min="14336" max="14336" width="15.296875" style="12" customWidth="1"/>
    <col min="14337" max="14338" width="10.09765625" style="12" bestFit="1" customWidth="1"/>
    <col min="14339" max="14340" width="10.5" style="12" customWidth="1"/>
    <col min="14341" max="14343" width="10.19921875" style="12" customWidth="1"/>
    <col min="14344" max="14345" width="10.5" style="12" customWidth="1"/>
    <col min="14346" max="14588" width="8.69921875" style="12"/>
    <col min="14589" max="14589" width="3.19921875" style="12" customWidth="1"/>
    <col min="14590" max="14590" width="13.296875" style="12" customWidth="1"/>
    <col min="14591" max="14591" width="17.19921875" style="12" customWidth="1"/>
    <col min="14592" max="14592" width="15.296875" style="12" customWidth="1"/>
    <col min="14593" max="14594" width="10.09765625" style="12" bestFit="1" customWidth="1"/>
    <col min="14595" max="14596" width="10.5" style="12" customWidth="1"/>
    <col min="14597" max="14599" width="10.19921875" style="12" customWidth="1"/>
    <col min="14600" max="14601" width="10.5" style="12" customWidth="1"/>
    <col min="14602" max="14844" width="8.69921875" style="12"/>
    <col min="14845" max="14845" width="3.19921875" style="12" customWidth="1"/>
    <col min="14846" max="14846" width="13.296875" style="12" customWidth="1"/>
    <col min="14847" max="14847" width="17.19921875" style="12" customWidth="1"/>
    <col min="14848" max="14848" width="15.296875" style="12" customWidth="1"/>
    <col min="14849" max="14850" width="10.09765625" style="12" bestFit="1" customWidth="1"/>
    <col min="14851" max="14852" width="10.5" style="12" customWidth="1"/>
    <col min="14853" max="14855" width="10.19921875" style="12" customWidth="1"/>
    <col min="14856" max="14857" width="10.5" style="12" customWidth="1"/>
    <col min="14858" max="15100" width="8.69921875" style="12"/>
    <col min="15101" max="15101" width="3.19921875" style="12" customWidth="1"/>
    <col min="15102" max="15102" width="13.296875" style="12" customWidth="1"/>
    <col min="15103" max="15103" width="17.19921875" style="12" customWidth="1"/>
    <col min="15104" max="15104" width="15.296875" style="12" customWidth="1"/>
    <col min="15105" max="15106" width="10.09765625" style="12" bestFit="1" customWidth="1"/>
    <col min="15107" max="15108" width="10.5" style="12" customWidth="1"/>
    <col min="15109" max="15111" width="10.19921875" style="12" customWidth="1"/>
    <col min="15112" max="15113" width="10.5" style="12" customWidth="1"/>
    <col min="15114" max="15356" width="8.69921875" style="12"/>
    <col min="15357" max="15357" width="3.19921875" style="12" customWidth="1"/>
    <col min="15358" max="15358" width="13.296875" style="12" customWidth="1"/>
    <col min="15359" max="15359" width="17.19921875" style="12" customWidth="1"/>
    <col min="15360" max="15360" width="15.296875" style="12" customWidth="1"/>
    <col min="15361" max="15362" width="10.09765625" style="12" bestFit="1" customWidth="1"/>
    <col min="15363" max="15364" width="10.5" style="12" customWidth="1"/>
    <col min="15365" max="15367" width="10.19921875" style="12" customWidth="1"/>
    <col min="15368" max="15369" width="10.5" style="12" customWidth="1"/>
    <col min="15370" max="15612" width="8.69921875" style="12"/>
    <col min="15613" max="15613" width="3.19921875" style="12" customWidth="1"/>
    <col min="15614" max="15614" width="13.296875" style="12" customWidth="1"/>
    <col min="15615" max="15615" width="17.19921875" style="12" customWidth="1"/>
    <col min="15616" max="15616" width="15.296875" style="12" customWidth="1"/>
    <col min="15617" max="15618" width="10.09765625" style="12" bestFit="1" customWidth="1"/>
    <col min="15619" max="15620" width="10.5" style="12" customWidth="1"/>
    <col min="15621" max="15623" width="10.19921875" style="12" customWidth="1"/>
    <col min="15624" max="15625" width="10.5" style="12" customWidth="1"/>
    <col min="15626" max="15868" width="8.69921875" style="12"/>
    <col min="15869" max="15869" width="3.19921875" style="12" customWidth="1"/>
    <col min="15870" max="15870" width="13.296875" style="12" customWidth="1"/>
    <col min="15871" max="15871" width="17.19921875" style="12" customWidth="1"/>
    <col min="15872" max="15872" width="15.296875" style="12" customWidth="1"/>
    <col min="15873" max="15874" width="10.09765625" style="12" bestFit="1" customWidth="1"/>
    <col min="15875" max="15876" width="10.5" style="12" customWidth="1"/>
    <col min="15877" max="15879" width="10.19921875" style="12" customWidth="1"/>
    <col min="15880" max="15881" width="10.5" style="12" customWidth="1"/>
    <col min="15882" max="16124" width="8.69921875" style="12"/>
    <col min="16125" max="16125" width="3.19921875" style="12" customWidth="1"/>
    <col min="16126" max="16126" width="13.296875" style="12" customWidth="1"/>
    <col min="16127" max="16127" width="17.19921875" style="12" customWidth="1"/>
    <col min="16128" max="16128" width="15.296875" style="12" customWidth="1"/>
    <col min="16129" max="16130" width="10.09765625" style="12" bestFit="1" customWidth="1"/>
    <col min="16131" max="16132" width="10.5" style="12" customWidth="1"/>
    <col min="16133" max="16135" width="10.19921875" style="12" customWidth="1"/>
    <col min="16136" max="16137" width="10.5" style="12" customWidth="1"/>
    <col min="16138" max="16384" width="8.69921875" style="12"/>
  </cols>
  <sheetData>
    <row r="3" spans="2:16" ht="25.05" customHeight="1" x14ac:dyDescent="0.45">
      <c r="E3" s="63" t="s">
        <v>170</v>
      </c>
      <c r="F3" s="610">
        <f>'様式第１号　交付申請書'!R13</f>
        <v>0</v>
      </c>
      <c r="G3" s="611"/>
      <c r="H3" s="611"/>
      <c r="I3" s="612"/>
    </row>
    <row r="4" spans="2:16" ht="25.05" customHeight="1" x14ac:dyDescent="0.45">
      <c r="H4" s="247"/>
      <c r="I4" s="248"/>
    </row>
    <row r="5" spans="2:16" ht="22.5" customHeight="1" x14ac:dyDescent="0.45">
      <c r="B5" s="613" t="s">
        <v>123</v>
      </c>
      <c r="C5" s="613"/>
      <c r="D5" s="613"/>
      <c r="E5" s="613"/>
      <c r="F5" s="613"/>
      <c r="G5" s="613"/>
      <c r="H5" s="613"/>
      <c r="I5" s="613"/>
    </row>
    <row r="7" spans="2:16" s="13" customFormat="1" ht="26.4" x14ac:dyDescent="0.45">
      <c r="B7" s="18" t="s">
        <v>98</v>
      </c>
      <c r="C7" s="18" t="s">
        <v>100</v>
      </c>
      <c r="D7" s="18" t="s">
        <v>521</v>
      </c>
      <c r="E7" s="62" t="s">
        <v>102</v>
      </c>
      <c r="F7" s="20" t="s">
        <v>103</v>
      </c>
      <c r="G7" s="21" t="s">
        <v>491</v>
      </c>
      <c r="H7" s="152" t="s">
        <v>497</v>
      </c>
      <c r="I7" s="21" t="s">
        <v>60</v>
      </c>
      <c r="K7" s="254"/>
      <c r="L7" s="255"/>
    </row>
    <row r="8" spans="2:16" ht="21" customHeight="1" x14ac:dyDescent="0.45">
      <c r="B8" s="23">
        <v>1</v>
      </c>
      <c r="C8" s="249"/>
      <c r="D8" s="250"/>
      <c r="E8" s="251"/>
      <c r="F8" s="252"/>
      <c r="G8" s="253"/>
      <c r="H8" s="253"/>
      <c r="I8" s="253"/>
      <c r="J8" s="30"/>
      <c r="K8" s="30"/>
      <c r="M8" s="30"/>
      <c r="N8" s="30"/>
      <c r="O8" s="30"/>
      <c r="P8" s="30"/>
    </row>
    <row r="9" spans="2:16" ht="21" customHeight="1" x14ac:dyDescent="0.45">
      <c r="B9" s="23">
        <v>2</v>
      </c>
      <c r="C9" s="250"/>
      <c r="D9" s="250"/>
      <c r="E9" s="251"/>
      <c r="F9" s="252"/>
      <c r="G9" s="253"/>
      <c r="H9" s="253"/>
      <c r="I9" s="253"/>
      <c r="J9" s="30"/>
      <c r="K9" s="30"/>
      <c r="L9" s="30"/>
      <c r="M9" s="30"/>
      <c r="N9" s="30"/>
      <c r="O9" s="30"/>
      <c r="P9" s="30"/>
    </row>
    <row r="10" spans="2:16" ht="21" customHeight="1" x14ac:dyDescent="0.45">
      <c r="B10" s="23">
        <v>3</v>
      </c>
      <c r="C10" s="250"/>
      <c r="D10" s="250"/>
      <c r="E10" s="251"/>
      <c r="F10" s="252"/>
      <c r="G10" s="253"/>
      <c r="H10" s="253"/>
      <c r="I10" s="253"/>
      <c r="J10" s="30"/>
      <c r="K10" s="30"/>
      <c r="L10" s="30"/>
      <c r="M10" s="30"/>
      <c r="N10" s="30"/>
      <c r="O10" s="30"/>
      <c r="P10" s="30"/>
    </row>
    <row r="11" spans="2:16" ht="21" customHeight="1" x14ac:dyDescent="0.45">
      <c r="B11" s="23">
        <v>4</v>
      </c>
      <c r="C11" s="250"/>
      <c r="D11" s="250"/>
      <c r="E11" s="251"/>
      <c r="F11" s="252"/>
      <c r="G11" s="253"/>
      <c r="H11" s="253"/>
      <c r="I11" s="253"/>
      <c r="J11" s="30"/>
      <c r="K11" s="30"/>
      <c r="L11" s="30"/>
      <c r="M11" s="30"/>
      <c r="N11" s="30"/>
      <c r="O11" s="30"/>
      <c r="P11" s="30"/>
    </row>
    <row r="12" spans="2:16" ht="21" customHeight="1" thickBot="1" x14ac:dyDescent="0.5">
      <c r="B12" s="23">
        <v>5</v>
      </c>
      <c r="C12" s="250"/>
      <c r="D12" s="250"/>
      <c r="E12" s="251"/>
      <c r="F12" s="252"/>
      <c r="G12" s="253"/>
      <c r="H12" s="253"/>
      <c r="I12" s="253"/>
      <c r="J12" s="30"/>
      <c r="K12" s="30"/>
      <c r="L12" s="30"/>
      <c r="M12" s="30"/>
      <c r="N12" s="30"/>
      <c r="O12" s="30"/>
      <c r="P12" s="30"/>
    </row>
    <row r="13" spans="2:16" ht="21" customHeight="1" thickTop="1" x14ac:dyDescent="0.45">
      <c r="B13" s="31"/>
      <c r="C13" s="32" t="s">
        <v>111</v>
      </c>
      <c r="D13" s="31"/>
      <c r="E13" s="34">
        <f>SUM(E8:E12)</f>
        <v>0</v>
      </c>
      <c r="F13" s="34">
        <f>SUM(F8:F12)</f>
        <v>0</v>
      </c>
      <c r="G13" s="35"/>
      <c r="H13" s="35"/>
      <c r="I13" s="35"/>
      <c r="J13" s="30"/>
      <c r="K13" s="30"/>
      <c r="L13" s="30"/>
      <c r="M13" s="30"/>
      <c r="N13" s="30"/>
      <c r="O13" s="30"/>
      <c r="P13" s="30"/>
    </row>
    <row r="15" spans="2:16" ht="17.100000000000001" customHeight="1" x14ac:dyDescent="0.45">
      <c r="C15" s="12"/>
      <c r="D15" s="14"/>
      <c r="F15" s="12"/>
    </row>
    <row r="16" spans="2:16" ht="17.100000000000001" customHeight="1" x14ac:dyDescent="0.45">
      <c r="C16" s="37" t="s">
        <v>113</v>
      </c>
      <c r="D16" s="609"/>
      <c r="E16" s="609"/>
      <c r="F16" s="609"/>
      <c r="G16" s="609"/>
      <c r="H16" s="609"/>
      <c r="I16" s="609"/>
    </row>
    <row r="17" spans="2:10" s="39" customFormat="1" ht="17.25" customHeight="1" x14ac:dyDescent="0.45">
      <c r="B17" s="38"/>
      <c r="C17" s="38" t="s">
        <v>494</v>
      </c>
      <c r="D17" s="38"/>
      <c r="E17" s="38"/>
      <c r="F17" s="38"/>
      <c r="G17" s="38"/>
      <c r="H17" s="12"/>
      <c r="I17" s="12"/>
    </row>
    <row r="18" spans="2:10" s="39" customFormat="1" ht="17.100000000000001" customHeight="1" x14ac:dyDescent="0.45">
      <c r="C18" s="38" t="s">
        <v>500</v>
      </c>
      <c r="D18" s="14"/>
      <c r="E18" s="14"/>
      <c r="F18" s="12"/>
      <c r="G18" s="12"/>
      <c r="H18" s="12"/>
      <c r="I18" s="36"/>
    </row>
    <row r="19" spans="2:10" s="39" customFormat="1" ht="17.100000000000001" customHeight="1" x14ac:dyDescent="0.45">
      <c r="C19" s="38" t="s">
        <v>504</v>
      </c>
      <c r="D19" s="14"/>
      <c r="E19" s="14"/>
      <c r="F19" s="12"/>
      <c r="G19" s="12"/>
      <c r="H19" s="12"/>
      <c r="I19" s="36"/>
    </row>
    <row r="20" spans="2:10" s="39" customFormat="1" ht="17.100000000000001" customHeight="1" x14ac:dyDescent="0.45">
      <c r="C20" s="38" t="s">
        <v>501</v>
      </c>
      <c r="D20" s="41"/>
      <c r="E20" s="41"/>
      <c r="F20" s="12"/>
      <c r="G20" s="12"/>
      <c r="H20" s="12"/>
      <c r="I20" s="36"/>
    </row>
    <row r="21" spans="2:10" s="39" customFormat="1" ht="17.100000000000001" customHeight="1" x14ac:dyDescent="0.45">
      <c r="C21" s="38" t="s">
        <v>502</v>
      </c>
      <c r="D21" s="42"/>
      <c r="E21" s="42"/>
      <c r="F21" s="38"/>
      <c r="G21" s="38"/>
      <c r="H21" s="38"/>
      <c r="I21" s="43"/>
    </row>
    <row r="22" spans="2:10" s="39" customFormat="1" ht="17.100000000000001" customHeight="1" x14ac:dyDescent="0.45">
      <c r="C22" s="38" t="s">
        <v>503</v>
      </c>
      <c r="D22" s="42"/>
      <c r="E22" s="42"/>
      <c r="F22" s="38"/>
      <c r="G22" s="38"/>
      <c r="H22" s="38"/>
      <c r="I22" s="43"/>
      <c r="J22" s="40"/>
    </row>
    <row r="23" spans="2:10" s="39" customFormat="1" ht="17.100000000000001" customHeight="1" x14ac:dyDescent="0.45">
      <c r="D23" s="12"/>
      <c r="E23" s="42"/>
      <c r="F23" s="38"/>
      <c r="G23" s="38"/>
      <c r="H23" s="38"/>
      <c r="I23" s="43"/>
      <c r="J23" s="40"/>
    </row>
    <row r="24" spans="2:10" s="40" customFormat="1" ht="17.100000000000001" customHeight="1" x14ac:dyDescent="0.45">
      <c r="C24" s="12" t="s">
        <v>499</v>
      </c>
      <c r="D24" s="12"/>
      <c r="E24" s="42"/>
      <c r="F24" s="38"/>
      <c r="G24" s="38"/>
      <c r="H24" s="38"/>
      <c r="I24" s="43"/>
    </row>
    <row r="25" spans="2:10" s="40" customFormat="1" ht="17.100000000000001" customHeight="1" x14ac:dyDescent="0.45">
      <c r="C25" s="256" t="s">
        <v>491</v>
      </c>
      <c r="D25" s="257" t="s">
        <v>497</v>
      </c>
      <c r="E25" s="42"/>
      <c r="F25" s="38"/>
      <c r="G25" s="38"/>
      <c r="H25" s="38"/>
      <c r="I25" s="43"/>
    </row>
    <row r="26" spans="2:10" s="40" customFormat="1" ht="17.100000000000001" customHeight="1" x14ac:dyDescent="0.45">
      <c r="C26" s="30" t="s">
        <v>492</v>
      </c>
      <c r="D26" s="12" t="s">
        <v>498</v>
      </c>
      <c r="E26" s="42"/>
      <c r="F26" s="38"/>
      <c r="G26" s="38"/>
      <c r="H26" s="38"/>
      <c r="I26" s="43"/>
    </row>
    <row r="27" spans="2:10" s="40" customFormat="1" ht="17.100000000000001" customHeight="1" x14ac:dyDescent="0.45">
      <c r="C27" s="30" t="s">
        <v>493</v>
      </c>
      <c r="D27" s="30" t="s">
        <v>495</v>
      </c>
      <c r="E27" s="42"/>
      <c r="F27" s="42"/>
      <c r="G27" s="38"/>
      <c r="H27" s="38"/>
      <c r="I27" s="38"/>
    </row>
    <row r="28" spans="2:10" s="40" customFormat="1" ht="17.100000000000001" customHeight="1" x14ac:dyDescent="0.45">
      <c r="C28" s="30" t="s">
        <v>50</v>
      </c>
      <c r="D28" s="30" t="s">
        <v>496</v>
      </c>
      <c r="E28" s="42"/>
      <c r="F28" s="42"/>
      <c r="G28" s="38"/>
      <c r="H28" s="38"/>
      <c r="I28" s="38"/>
    </row>
    <row r="29" spans="2:10" s="38" customFormat="1" ht="17.100000000000001" customHeight="1" x14ac:dyDescent="0.45">
      <c r="E29" s="42"/>
      <c r="F29" s="42"/>
    </row>
  </sheetData>
  <mergeCells count="3">
    <mergeCell ref="F3:I3"/>
    <mergeCell ref="B5:I5"/>
    <mergeCell ref="D16:I16"/>
  </mergeCells>
  <phoneticPr fontId="3"/>
  <dataValidations count="2">
    <dataValidation type="list" allowBlank="1" showInputMessage="1" showErrorMessage="1" sqref="G8:G12" xr:uid="{E8A591A6-0910-4C08-8719-8EF6BB64987A}">
      <formula1>$C$26:$C$28</formula1>
    </dataValidation>
    <dataValidation type="list" allowBlank="1" showInputMessage="1" showErrorMessage="1" sqref="H8:H12" xr:uid="{E1F46C68-F4E9-488C-A8A1-32F9D1FBABD9}">
      <formula1>$D$26:$D$28</formula1>
    </dataValidation>
  </dataValidations>
  <printOptions horizontalCentered="1"/>
  <pageMargins left="0.78740157480314965" right="0.78740157480314965" top="0.98425196850393704" bottom="0.98425196850393704" header="0.51181102362204722" footer="0.51181102362204722"/>
  <pageSetup paperSize="9" scale="82" orientation="landscape" r:id="rId1"/>
  <headerFooter alignWithMargins="0">
    <oddHeader>&amp;L＜みやぎ中小企業チャレンジ応援基金事業＞</oddHeader>
  </headerFooter>
  <colBreaks count="1" manualBreakCount="1">
    <brk id="9"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54BCF-735B-44C7-9223-9A2C7143CDBF}">
  <sheetPr>
    <tabColor rgb="FF00B0F0"/>
  </sheetPr>
  <dimension ref="B3:P29"/>
  <sheetViews>
    <sheetView showGridLines="0" view="pageBreakPreview" zoomScaleNormal="100" zoomScaleSheetLayoutView="100" workbookViewId="0">
      <selection activeCell="D7" sqref="D7"/>
    </sheetView>
  </sheetViews>
  <sheetFormatPr defaultRowHeight="13.2" x14ac:dyDescent="0.45"/>
  <cols>
    <col min="1" max="1" width="2.59765625" style="12" customWidth="1"/>
    <col min="2" max="2" width="3.19921875" style="12" customWidth="1"/>
    <col min="3" max="3" width="25.19921875" style="13" customWidth="1"/>
    <col min="4" max="4" width="21.8984375" style="12" customWidth="1"/>
    <col min="5" max="5" width="16.09765625" style="14" customWidth="1"/>
    <col min="6" max="6" width="16.59765625" style="14" customWidth="1"/>
    <col min="7" max="7" width="12.5" style="12" customWidth="1"/>
    <col min="8" max="8" width="14.19921875" style="12" customWidth="1"/>
    <col min="9" max="9" width="12.19921875" style="12" customWidth="1"/>
    <col min="10" max="11" width="8.69921875" style="12"/>
    <col min="12" max="12" width="19.09765625" style="12" customWidth="1"/>
    <col min="13" max="252" width="8.69921875" style="12"/>
    <col min="253" max="253" width="3.19921875" style="12" customWidth="1"/>
    <col min="254" max="254" width="13.296875" style="12" customWidth="1"/>
    <col min="255" max="255" width="17.19921875" style="12" customWidth="1"/>
    <col min="256" max="256" width="15.296875" style="12" customWidth="1"/>
    <col min="257" max="258" width="10.09765625" style="12" bestFit="1" customWidth="1"/>
    <col min="259" max="260" width="10.5" style="12" customWidth="1"/>
    <col min="261" max="263" width="10.19921875" style="12" customWidth="1"/>
    <col min="264" max="265" width="10.5" style="12" customWidth="1"/>
    <col min="266" max="508" width="8.69921875" style="12"/>
    <col min="509" max="509" width="3.19921875" style="12" customWidth="1"/>
    <col min="510" max="510" width="13.296875" style="12" customWidth="1"/>
    <col min="511" max="511" width="17.19921875" style="12" customWidth="1"/>
    <col min="512" max="512" width="15.296875" style="12" customWidth="1"/>
    <col min="513" max="514" width="10.09765625" style="12" bestFit="1" customWidth="1"/>
    <col min="515" max="516" width="10.5" style="12" customWidth="1"/>
    <col min="517" max="519" width="10.19921875" style="12" customWidth="1"/>
    <col min="520" max="521" width="10.5" style="12" customWidth="1"/>
    <col min="522" max="764" width="8.69921875" style="12"/>
    <col min="765" max="765" width="3.19921875" style="12" customWidth="1"/>
    <col min="766" max="766" width="13.296875" style="12" customWidth="1"/>
    <col min="767" max="767" width="17.19921875" style="12" customWidth="1"/>
    <col min="768" max="768" width="15.296875" style="12" customWidth="1"/>
    <col min="769" max="770" width="10.09765625" style="12" bestFit="1" customWidth="1"/>
    <col min="771" max="772" width="10.5" style="12" customWidth="1"/>
    <col min="773" max="775" width="10.19921875" style="12" customWidth="1"/>
    <col min="776" max="777" width="10.5" style="12" customWidth="1"/>
    <col min="778" max="1020" width="8.69921875" style="12"/>
    <col min="1021" max="1021" width="3.19921875" style="12" customWidth="1"/>
    <col min="1022" max="1022" width="13.296875" style="12" customWidth="1"/>
    <col min="1023" max="1023" width="17.19921875" style="12" customWidth="1"/>
    <col min="1024" max="1024" width="15.296875" style="12" customWidth="1"/>
    <col min="1025" max="1026" width="10.09765625" style="12" bestFit="1" customWidth="1"/>
    <col min="1027" max="1028" width="10.5" style="12" customWidth="1"/>
    <col min="1029" max="1031" width="10.19921875" style="12" customWidth="1"/>
    <col min="1032" max="1033" width="10.5" style="12" customWidth="1"/>
    <col min="1034" max="1276" width="8.69921875" style="12"/>
    <col min="1277" max="1277" width="3.19921875" style="12" customWidth="1"/>
    <col min="1278" max="1278" width="13.296875" style="12" customWidth="1"/>
    <col min="1279" max="1279" width="17.19921875" style="12" customWidth="1"/>
    <col min="1280" max="1280" width="15.296875" style="12" customWidth="1"/>
    <col min="1281" max="1282" width="10.09765625" style="12" bestFit="1" customWidth="1"/>
    <col min="1283" max="1284" width="10.5" style="12" customWidth="1"/>
    <col min="1285" max="1287" width="10.19921875" style="12" customWidth="1"/>
    <col min="1288" max="1289" width="10.5" style="12" customWidth="1"/>
    <col min="1290" max="1532" width="8.69921875" style="12"/>
    <col min="1533" max="1533" width="3.19921875" style="12" customWidth="1"/>
    <col min="1534" max="1534" width="13.296875" style="12" customWidth="1"/>
    <col min="1535" max="1535" width="17.19921875" style="12" customWidth="1"/>
    <col min="1536" max="1536" width="15.296875" style="12" customWidth="1"/>
    <col min="1537" max="1538" width="10.09765625" style="12" bestFit="1" customWidth="1"/>
    <col min="1539" max="1540" width="10.5" style="12" customWidth="1"/>
    <col min="1541" max="1543" width="10.19921875" style="12" customWidth="1"/>
    <col min="1544" max="1545" width="10.5" style="12" customWidth="1"/>
    <col min="1546" max="1788" width="8.69921875" style="12"/>
    <col min="1789" max="1789" width="3.19921875" style="12" customWidth="1"/>
    <col min="1790" max="1790" width="13.296875" style="12" customWidth="1"/>
    <col min="1791" max="1791" width="17.19921875" style="12" customWidth="1"/>
    <col min="1792" max="1792" width="15.296875" style="12" customWidth="1"/>
    <col min="1793" max="1794" width="10.09765625" style="12" bestFit="1" customWidth="1"/>
    <col min="1795" max="1796" width="10.5" style="12" customWidth="1"/>
    <col min="1797" max="1799" width="10.19921875" style="12" customWidth="1"/>
    <col min="1800" max="1801" width="10.5" style="12" customWidth="1"/>
    <col min="1802" max="2044" width="8.69921875" style="12"/>
    <col min="2045" max="2045" width="3.19921875" style="12" customWidth="1"/>
    <col min="2046" max="2046" width="13.296875" style="12" customWidth="1"/>
    <col min="2047" max="2047" width="17.19921875" style="12" customWidth="1"/>
    <col min="2048" max="2048" width="15.296875" style="12" customWidth="1"/>
    <col min="2049" max="2050" width="10.09765625" style="12" bestFit="1" customWidth="1"/>
    <col min="2051" max="2052" width="10.5" style="12" customWidth="1"/>
    <col min="2053" max="2055" width="10.19921875" style="12" customWidth="1"/>
    <col min="2056" max="2057" width="10.5" style="12" customWidth="1"/>
    <col min="2058" max="2300" width="8.69921875" style="12"/>
    <col min="2301" max="2301" width="3.19921875" style="12" customWidth="1"/>
    <col min="2302" max="2302" width="13.296875" style="12" customWidth="1"/>
    <col min="2303" max="2303" width="17.19921875" style="12" customWidth="1"/>
    <col min="2304" max="2304" width="15.296875" style="12" customWidth="1"/>
    <col min="2305" max="2306" width="10.09765625" style="12" bestFit="1" customWidth="1"/>
    <col min="2307" max="2308" width="10.5" style="12" customWidth="1"/>
    <col min="2309" max="2311" width="10.19921875" style="12" customWidth="1"/>
    <col min="2312" max="2313" width="10.5" style="12" customWidth="1"/>
    <col min="2314" max="2556" width="8.69921875" style="12"/>
    <col min="2557" max="2557" width="3.19921875" style="12" customWidth="1"/>
    <col min="2558" max="2558" width="13.296875" style="12" customWidth="1"/>
    <col min="2559" max="2559" width="17.19921875" style="12" customWidth="1"/>
    <col min="2560" max="2560" width="15.296875" style="12" customWidth="1"/>
    <col min="2561" max="2562" width="10.09765625" style="12" bestFit="1" customWidth="1"/>
    <col min="2563" max="2564" width="10.5" style="12" customWidth="1"/>
    <col min="2565" max="2567" width="10.19921875" style="12" customWidth="1"/>
    <col min="2568" max="2569" width="10.5" style="12" customWidth="1"/>
    <col min="2570" max="2812" width="8.69921875" style="12"/>
    <col min="2813" max="2813" width="3.19921875" style="12" customWidth="1"/>
    <col min="2814" max="2814" width="13.296875" style="12" customWidth="1"/>
    <col min="2815" max="2815" width="17.19921875" style="12" customWidth="1"/>
    <col min="2816" max="2816" width="15.296875" style="12" customWidth="1"/>
    <col min="2817" max="2818" width="10.09765625" style="12" bestFit="1" customWidth="1"/>
    <col min="2819" max="2820" width="10.5" style="12" customWidth="1"/>
    <col min="2821" max="2823" width="10.19921875" style="12" customWidth="1"/>
    <col min="2824" max="2825" width="10.5" style="12" customWidth="1"/>
    <col min="2826" max="3068" width="8.69921875" style="12"/>
    <col min="3069" max="3069" width="3.19921875" style="12" customWidth="1"/>
    <col min="3070" max="3070" width="13.296875" style="12" customWidth="1"/>
    <col min="3071" max="3071" width="17.19921875" style="12" customWidth="1"/>
    <col min="3072" max="3072" width="15.296875" style="12" customWidth="1"/>
    <col min="3073" max="3074" width="10.09765625" style="12" bestFit="1" customWidth="1"/>
    <col min="3075" max="3076" width="10.5" style="12" customWidth="1"/>
    <col min="3077" max="3079" width="10.19921875" style="12" customWidth="1"/>
    <col min="3080" max="3081" width="10.5" style="12" customWidth="1"/>
    <col min="3082" max="3324" width="8.69921875" style="12"/>
    <col min="3325" max="3325" width="3.19921875" style="12" customWidth="1"/>
    <col min="3326" max="3326" width="13.296875" style="12" customWidth="1"/>
    <col min="3327" max="3327" width="17.19921875" style="12" customWidth="1"/>
    <col min="3328" max="3328" width="15.296875" style="12" customWidth="1"/>
    <col min="3329" max="3330" width="10.09765625" style="12" bestFit="1" customWidth="1"/>
    <col min="3331" max="3332" width="10.5" style="12" customWidth="1"/>
    <col min="3333" max="3335" width="10.19921875" style="12" customWidth="1"/>
    <col min="3336" max="3337" width="10.5" style="12" customWidth="1"/>
    <col min="3338" max="3580" width="8.69921875" style="12"/>
    <col min="3581" max="3581" width="3.19921875" style="12" customWidth="1"/>
    <col min="3582" max="3582" width="13.296875" style="12" customWidth="1"/>
    <col min="3583" max="3583" width="17.19921875" style="12" customWidth="1"/>
    <col min="3584" max="3584" width="15.296875" style="12" customWidth="1"/>
    <col min="3585" max="3586" width="10.09765625" style="12" bestFit="1" customWidth="1"/>
    <col min="3587" max="3588" width="10.5" style="12" customWidth="1"/>
    <col min="3589" max="3591" width="10.19921875" style="12" customWidth="1"/>
    <col min="3592" max="3593" width="10.5" style="12" customWidth="1"/>
    <col min="3594" max="3836" width="8.69921875" style="12"/>
    <col min="3837" max="3837" width="3.19921875" style="12" customWidth="1"/>
    <col min="3838" max="3838" width="13.296875" style="12" customWidth="1"/>
    <col min="3839" max="3839" width="17.19921875" style="12" customWidth="1"/>
    <col min="3840" max="3840" width="15.296875" style="12" customWidth="1"/>
    <col min="3841" max="3842" width="10.09765625" style="12" bestFit="1" customWidth="1"/>
    <col min="3843" max="3844" width="10.5" style="12" customWidth="1"/>
    <col min="3845" max="3847" width="10.19921875" style="12" customWidth="1"/>
    <col min="3848" max="3849" width="10.5" style="12" customWidth="1"/>
    <col min="3850" max="4092" width="8.69921875" style="12"/>
    <col min="4093" max="4093" width="3.19921875" style="12" customWidth="1"/>
    <col min="4094" max="4094" width="13.296875" style="12" customWidth="1"/>
    <col min="4095" max="4095" width="17.19921875" style="12" customWidth="1"/>
    <col min="4096" max="4096" width="15.296875" style="12" customWidth="1"/>
    <col min="4097" max="4098" width="10.09765625" style="12" bestFit="1" customWidth="1"/>
    <col min="4099" max="4100" width="10.5" style="12" customWidth="1"/>
    <col min="4101" max="4103" width="10.19921875" style="12" customWidth="1"/>
    <col min="4104" max="4105" width="10.5" style="12" customWidth="1"/>
    <col min="4106" max="4348" width="8.69921875" style="12"/>
    <col min="4349" max="4349" width="3.19921875" style="12" customWidth="1"/>
    <col min="4350" max="4350" width="13.296875" style="12" customWidth="1"/>
    <col min="4351" max="4351" width="17.19921875" style="12" customWidth="1"/>
    <col min="4352" max="4352" width="15.296875" style="12" customWidth="1"/>
    <col min="4353" max="4354" width="10.09765625" style="12" bestFit="1" customWidth="1"/>
    <col min="4355" max="4356" width="10.5" style="12" customWidth="1"/>
    <col min="4357" max="4359" width="10.19921875" style="12" customWidth="1"/>
    <col min="4360" max="4361" width="10.5" style="12" customWidth="1"/>
    <col min="4362" max="4604" width="8.69921875" style="12"/>
    <col min="4605" max="4605" width="3.19921875" style="12" customWidth="1"/>
    <col min="4606" max="4606" width="13.296875" style="12" customWidth="1"/>
    <col min="4607" max="4607" width="17.19921875" style="12" customWidth="1"/>
    <col min="4608" max="4608" width="15.296875" style="12" customWidth="1"/>
    <col min="4609" max="4610" width="10.09765625" style="12" bestFit="1" customWidth="1"/>
    <col min="4611" max="4612" width="10.5" style="12" customWidth="1"/>
    <col min="4613" max="4615" width="10.19921875" style="12" customWidth="1"/>
    <col min="4616" max="4617" width="10.5" style="12" customWidth="1"/>
    <col min="4618" max="4860" width="8.69921875" style="12"/>
    <col min="4861" max="4861" width="3.19921875" style="12" customWidth="1"/>
    <col min="4862" max="4862" width="13.296875" style="12" customWidth="1"/>
    <col min="4863" max="4863" width="17.19921875" style="12" customWidth="1"/>
    <col min="4864" max="4864" width="15.296875" style="12" customWidth="1"/>
    <col min="4865" max="4866" width="10.09765625" style="12" bestFit="1" customWidth="1"/>
    <col min="4867" max="4868" width="10.5" style="12" customWidth="1"/>
    <col min="4869" max="4871" width="10.19921875" style="12" customWidth="1"/>
    <col min="4872" max="4873" width="10.5" style="12" customWidth="1"/>
    <col min="4874" max="5116" width="8.69921875" style="12"/>
    <col min="5117" max="5117" width="3.19921875" style="12" customWidth="1"/>
    <col min="5118" max="5118" width="13.296875" style="12" customWidth="1"/>
    <col min="5119" max="5119" width="17.19921875" style="12" customWidth="1"/>
    <col min="5120" max="5120" width="15.296875" style="12" customWidth="1"/>
    <col min="5121" max="5122" width="10.09765625" style="12" bestFit="1" customWidth="1"/>
    <col min="5123" max="5124" width="10.5" style="12" customWidth="1"/>
    <col min="5125" max="5127" width="10.19921875" style="12" customWidth="1"/>
    <col min="5128" max="5129" width="10.5" style="12" customWidth="1"/>
    <col min="5130" max="5372" width="8.69921875" style="12"/>
    <col min="5373" max="5373" width="3.19921875" style="12" customWidth="1"/>
    <col min="5374" max="5374" width="13.296875" style="12" customWidth="1"/>
    <col min="5375" max="5375" width="17.19921875" style="12" customWidth="1"/>
    <col min="5376" max="5376" width="15.296875" style="12" customWidth="1"/>
    <col min="5377" max="5378" width="10.09765625" style="12" bestFit="1" customWidth="1"/>
    <col min="5379" max="5380" width="10.5" style="12" customWidth="1"/>
    <col min="5381" max="5383" width="10.19921875" style="12" customWidth="1"/>
    <col min="5384" max="5385" width="10.5" style="12" customWidth="1"/>
    <col min="5386" max="5628" width="8.69921875" style="12"/>
    <col min="5629" max="5629" width="3.19921875" style="12" customWidth="1"/>
    <col min="5630" max="5630" width="13.296875" style="12" customWidth="1"/>
    <col min="5631" max="5631" width="17.19921875" style="12" customWidth="1"/>
    <col min="5632" max="5632" width="15.296875" style="12" customWidth="1"/>
    <col min="5633" max="5634" width="10.09765625" style="12" bestFit="1" customWidth="1"/>
    <col min="5635" max="5636" width="10.5" style="12" customWidth="1"/>
    <col min="5637" max="5639" width="10.19921875" style="12" customWidth="1"/>
    <col min="5640" max="5641" width="10.5" style="12" customWidth="1"/>
    <col min="5642" max="5884" width="8.69921875" style="12"/>
    <col min="5885" max="5885" width="3.19921875" style="12" customWidth="1"/>
    <col min="5886" max="5886" width="13.296875" style="12" customWidth="1"/>
    <col min="5887" max="5887" width="17.19921875" style="12" customWidth="1"/>
    <col min="5888" max="5888" width="15.296875" style="12" customWidth="1"/>
    <col min="5889" max="5890" width="10.09765625" style="12" bestFit="1" customWidth="1"/>
    <col min="5891" max="5892" width="10.5" style="12" customWidth="1"/>
    <col min="5893" max="5895" width="10.19921875" style="12" customWidth="1"/>
    <col min="5896" max="5897" width="10.5" style="12" customWidth="1"/>
    <col min="5898" max="6140" width="8.69921875" style="12"/>
    <col min="6141" max="6141" width="3.19921875" style="12" customWidth="1"/>
    <col min="6142" max="6142" width="13.296875" style="12" customWidth="1"/>
    <col min="6143" max="6143" width="17.19921875" style="12" customWidth="1"/>
    <col min="6144" max="6144" width="15.296875" style="12" customWidth="1"/>
    <col min="6145" max="6146" width="10.09765625" style="12" bestFit="1" customWidth="1"/>
    <col min="6147" max="6148" width="10.5" style="12" customWidth="1"/>
    <col min="6149" max="6151" width="10.19921875" style="12" customWidth="1"/>
    <col min="6152" max="6153" width="10.5" style="12" customWidth="1"/>
    <col min="6154" max="6396" width="8.69921875" style="12"/>
    <col min="6397" max="6397" width="3.19921875" style="12" customWidth="1"/>
    <col min="6398" max="6398" width="13.296875" style="12" customWidth="1"/>
    <col min="6399" max="6399" width="17.19921875" style="12" customWidth="1"/>
    <col min="6400" max="6400" width="15.296875" style="12" customWidth="1"/>
    <col min="6401" max="6402" width="10.09765625" style="12" bestFit="1" customWidth="1"/>
    <col min="6403" max="6404" width="10.5" style="12" customWidth="1"/>
    <col min="6405" max="6407" width="10.19921875" style="12" customWidth="1"/>
    <col min="6408" max="6409" width="10.5" style="12" customWidth="1"/>
    <col min="6410" max="6652" width="8.69921875" style="12"/>
    <col min="6653" max="6653" width="3.19921875" style="12" customWidth="1"/>
    <col min="6654" max="6654" width="13.296875" style="12" customWidth="1"/>
    <col min="6655" max="6655" width="17.19921875" style="12" customWidth="1"/>
    <col min="6656" max="6656" width="15.296875" style="12" customWidth="1"/>
    <col min="6657" max="6658" width="10.09765625" style="12" bestFit="1" customWidth="1"/>
    <col min="6659" max="6660" width="10.5" style="12" customWidth="1"/>
    <col min="6661" max="6663" width="10.19921875" style="12" customWidth="1"/>
    <col min="6664" max="6665" width="10.5" style="12" customWidth="1"/>
    <col min="6666" max="6908" width="8.69921875" style="12"/>
    <col min="6909" max="6909" width="3.19921875" style="12" customWidth="1"/>
    <col min="6910" max="6910" width="13.296875" style="12" customWidth="1"/>
    <col min="6911" max="6911" width="17.19921875" style="12" customWidth="1"/>
    <col min="6912" max="6912" width="15.296875" style="12" customWidth="1"/>
    <col min="6913" max="6914" width="10.09765625" style="12" bestFit="1" customWidth="1"/>
    <col min="6915" max="6916" width="10.5" style="12" customWidth="1"/>
    <col min="6917" max="6919" width="10.19921875" style="12" customWidth="1"/>
    <col min="6920" max="6921" width="10.5" style="12" customWidth="1"/>
    <col min="6922" max="7164" width="8.69921875" style="12"/>
    <col min="7165" max="7165" width="3.19921875" style="12" customWidth="1"/>
    <col min="7166" max="7166" width="13.296875" style="12" customWidth="1"/>
    <col min="7167" max="7167" width="17.19921875" style="12" customWidth="1"/>
    <col min="7168" max="7168" width="15.296875" style="12" customWidth="1"/>
    <col min="7169" max="7170" width="10.09765625" style="12" bestFit="1" customWidth="1"/>
    <col min="7171" max="7172" width="10.5" style="12" customWidth="1"/>
    <col min="7173" max="7175" width="10.19921875" style="12" customWidth="1"/>
    <col min="7176" max="7177" width="10.5" style="12" customWidth="1"/>
    <col min="7178" max="7420" width="8.69921875" style="12"/>
    <col min="7421" max="7421" width="3.19921875" style="12" customWidth="1"/>
    <col min="7422" max="7422" width="13.296875" style="12" customWidth="1"/>
    <col min="7423" max="7423" width="17.19921875" style="12" customWidth="1"/>
    <col min="7424" max="7424" width="15.296875" style="12" customWidth="1"/>
    <col min="7425" max="7426" width="10.09765625" style="12" bestFit="1" customWidth="1"/>
    <col min="7427" max="7428" width="10.5" style="12" customWidth="1"/>
    <col min="7429" max="7431" width="10.19921875" style="12" customWidth="1"/>
    <col min="7432" max="7433" width="10.5" style="12" customWidth="1"/>
    <col min="7434" max="7676" width="8.69921875" style="12"/>
    <col min="7677" max="7677" width="3.19921875" style="12" customWidth="1"/>
    <col min="7678" max="7678" width="13.296875" style="12" customWidth="1"/>
    <col min="7679" max="7679" width="17.19921875" style="12" customWidth="1"/>
    <col min="7680" max="7680" width="15.296875" style="12" customWidth="1"/>
    <col min="7681" max="7682" width="10.09765625" style="12" bestFit="1" customWidth="1"/>
    <col min="7683" max="7684" width="10.5" style="12" customWidth="1"/>
    <col min="7685" max="7687" width="10.19921875" style="12" customWidth="1"/>
    <col min="7688" max="7689" width="10.5" style="12" customWidth="1"/>
    <col min="7690" max="7932" width="8.69921875" style="12"/>
    <col min="7933" max="7933" width="3.19921875" style="12" customWidth="1"/>
    <col min="7934" max="7934" width="13.296875" style="12" customWidth="1"/>
    <col min="7935" max="7935" width="17.19921875" style="12" customWidth="1"/>
    <col min="7936" max="7936" width="15.296875" style="12" customWidth="1"/>
    <col min="7937" max="7938" width="10.09765625" style="12" bestFit="1" customWidth="1"/>
    <col min="7939" max="7940" width="10.5" style="12" customWidth="1"/>
    <col min="7941" max="7943" width="10.19921875" style="12" customWidth="1"/>
    <col min="7944" max="7945" width="10.5" style="12" customWidth="1"/>
    <col min="7946" max="8188" width="8.69921875" style="12"/>
    <col min="8189" max="8189" width="3.19921875" style="12" customWidth="1"/>
    <col min="8190" max="8190" width="13.296875" style="12" customWidth="1"/>
    <col min="8191" max="8191" width="17.19921875" style="12" customWidth="1"/>
    <col min="8192" max="8192" width="15.296875" style="12" customWidth="1"/>
    <col min="8193" max="8194" width="10.09765625" style="12" bestFit="1" customWidth="1"/>
    <col min="8195" max="8196" width="10.5" style="12" customWidth="1"/>
    <col min="8197" max="8199" width="10.19921875" style="12" customWidth="1"/>
    <col min="8200" max="8201" width="10.5" style="12" customWidth="1"/>
    <col min="8202" max="8444" width="8.69921875" style="12"/>
    <col min="8445" max="8445" width="3.19921875" style="12" customWidth="1"/>
    <col min="8446" max="8446" width="13.296875" style="12" customWidth="1"/>
    <col min="8447" max="8447" width="17.19921875" style="12" customWidth="1"/>
    <col min="8448" max="8448" width="15.296875" style="12" customWidth="1"/>
    <col min="8449" max="8450" width="10.09765625" style="12" bestFit="1" customWidth="1"/>
    <col min="8451" max="8452" width="10.5" style="12" customWidth="1"/>
    <col min="8453" max="8455" width="10.19921875" style="12" customWidth="1"/>
    <col min="8456" max="8457" width="10.5" style="12" customWidth="1"/>
    <col min="8458" max="8700" width="8.69921875" style="12"/>
    <col min="8701" max="8701" width="3.19921875" style="12" customWidth="1"/>
    <col min="8702" max="8702" width="13.296875" style="12" customWidth="1"/>
    <col min="8703" max="8703" width="17.19921875" style="12" customWidth="1"/>
    <col min="8704" max="8704" width="15.296875" style="12" customWidth="1"/>
    <col min="8705" max="8706" width="10.09765625" style="12" bestFit="1" customWidth="1"/>
    <col min="8707" max="8708" width="10.5" style="12" customWidth="1"/>
    <col min="8709" max="8711" width="10.19921875" style="12" customWidth="1"/>
    <col min="8712" max="8713" width="10.5" style="12" customWidth="1"/>
    <col min="8714" max="8956" width="8.69921875" style="12"/>
    <col min="8957" max="8957" width="3.19921875" style="12" customWidth="1"/>
    <col min="8958" max="8958" width="13.296875" style="12" customWidth="1"/>
    <col min="8959" max="8959" width="17.19921875" style="12" customWidth="1"/>
    <col min="8960" max="8960" width="15.296875" style="12" customWidth="1"/>
    <col min="8961" max="8962" width="10.09765625" style="12" bestFit="1" customWidth="1"/>
    <col min="8963" max="8964" width="10.5" style="12" customWidth="1"/>
    <col min="8965" max="8967" width="10.19921875" style="12" customWidth="1"/>
    <col min="8968" max="8969" width="10.5" style="12" customWidth="1"/>
    <col min="8970" max="9212" width="8.69921875" style="12"/>
    <col min="9213" max="9213" width="3.19921875" style="12" customWidth="1"/>
    <col min="9214" max="9214" width="13.296875" style="12" customWidth="1"/>
    <col min="9215" max="9215" width="17.19921875" style="12" customWidth="1"/>
    <col min="9216" max="9216" width="15.296875" style="12" customWidth="1"/>
    <col min="9217" max="9218" width="10.09765625" style="12" bestFit="1" customWidth="1"/>
    <col min="9219" max="9220" width="10.5" style="12" customWidth="1"/>
    <col min="9221" max="9223" width="10.19921875" style="12" customWidth="1"/>
    <col min="9224" max="9225" width="10.5" style="12" customWidth="1"/>
    <col min="9226" max="9468" width="8.69921875" style="12"/>
    <col min="9469" max="9469" width="3.19921875" style="12" customWidth="1"/>
    <col min="9470" max="9470" width="13.296875" style="12" customWidth="1"/>
    <col min="9471" max="9471" width="17.19921875" style="12" customWidth="1"/>
    <col min="9472" max="9472" width="15.296875" style="12" customWidth="1"/>
    <col min="9473" max="9474" width="10.09765625" style="12" bestFit="1" customWidth="1"/>
    <col min="9475" max="9476" width="10.5" style="12" customWidth="1"/>
    <col min="9477" max="9479" width="10.19921875" style="12" customWidth="1"/>
    <col min="9480" max="9481" width="10.5" style="12" customWidth="1"/>
    <col min="9482" max="9724" width="8.69921875" style="12"/>
    <col min="9725" max="9725" width="3.19921875" style="12" customWidth="1"/>
    <col min="9726" max="9726" width="13.296875" style="12" customWidth="1"/>
    <col min="9727" max="9727" width="17.19921875" style="12" customWidth="1"/>
    <col min="9728" max="9728" width="15.296875" style="12" customWidth="1"/>
    <col min="9729" max="9730" width="10.09765625" style="12" bestFit="1" customWidth="1"/>
    <col min="9731" max="9732" width="10.5" style="12" customWidth="1"/>
    <col min="9733" max="9735" width="10.19921875" style="12" customWidth="1"/>
    <col min="9736" max="9737" width="10.5" style="12" customWidth="1"/>
    <col min="9738" max="9980" width="8.69921875" style="12"/>
    <col min="9981" max="9981" width="3.19921875" style="12" customWidth="1"/>
    <col min="9982" max="9982" width="13.296875" style="12" customWidth="1"/>
    <col min="9983" max="9983" width="17.19921875" style="12" customWidth="1"/>
    <col min="9984" max="9984" width="15.296875" style="12" customWidth="1"/>
    <col min="9985" max="9986" width="10.09765625" style="12" bestFit="1" customWidth="1"/>
    <col min="9987" max="9988" width="10.5" style="12" customWidth="1"/>
    <col min="9989" max="9991" width="10.19921875" style="12" customWidth="1"/>
    <col min="9992" max="9993" width="10.5" style="12" customWidth="1"/>
    <col min="9994" max="10236" width="8.69921875" style="12"/>
    <col min="10237" max="10237" width="3.19921875" style="12" customWidth="1"/>
    <col min="10238" max="10238" width="13.296875" style="12" customWidth="1"/>
    <col min="10239" max="10239" width="17.19921875" style="12" customWidth="1"/>
    <col min="10240" max="10240" width="15.296875" style="12" customWidth="1"/>
    <col min="10241" max="10242" width="10.09765625" style="12" bestFit="1" customWidth="1"/>
    <col min="10243" max="10244" width="10.5" style="12" customWidth="1"/>
    <col min="10245" max="10247" width="10.19921875" style="12" customWidth="1"/>
    <col min="10248" max="10249" width="10.5" style="12" customWidth="1"/>
    <col min="10250" max="10492" width="8.69921875" style="12"/>
    <col min="10493" max="10493" width="3.19921875" style="12" customWidth="1"/>
    <col min="10494" max="10494" width="13.296875" style="12" customWidth="1"/>
    <col min="10495" max="10495" width="17.19921875" style="12" customWidth="1"/>
    <col min="10496" max="10496" width="15.296875" style="12" customWidth="1"/>
    <col min="10497" max="10498" width="10.09765625" style="12" bestFit="1" customWidth="1"/>
    <col min="10499" max="10500" width="10.5" style="12" customWidth="1"/>
    <col min="10501" max="10503" width="10.19921875" style="12" customWidth="1"/>
    <col min="10504" max="10505" width="10.5" style="12" customWidth="1"/>
    <col min="10506" max="10748" width="8.69921875" style="12"/>
    <col min="10749" max="10749" width="3.19921875" style="12" customWidth="1"/>
    <col min="10750" max="10750" width="13.296875" style="12" customWidth="1"/>
    <col min="10751" max="10751" width="17.19921875" style="12" customWidth="1"/>
    <col min="10752" max="10752" width="15.296875" style="12" customWidth="1"/>
    <col min="10753" max="10754" width="10.09765625" style="12" bestFit="1" customWidth="1"/>
    <col min="10755" max="10756" width="10.5" style="12" customWidth="1"/>
    <col min="10757" max="10759" width="10.19921875" style="12" customWidth="1"/>
    <col min="10760" max="10761" width="10.5" style="12" customWidth="1"/>
    <col min="10762" max="11004" width="8.69921875" style="12"/>
    <col min="11005" max="11005" width="3.19921875" style="12" customWidth="1"/>
    <col min="11006" max="11006" width="13.296875" style="12" customWidth="1"/>
    <col min="11007" max="11007" width="17.19921875" style="12" customWidth="1"/>
    <col min="11008" max="11008" width="15.296875" style="12" customWidth="1"/>
    <col min="11009" max="11010" width="10.09765625" style="12" bestFit="1" customWidth="1"/>
    <col min="11011" max="11012" width="10.5" style="12" customWidth="1"/>
    <col min="11013" max="11015" width="10.19921875" style="12" customWidth="1"/>
    <col min="11016" max="11017" width="10.5" style="12" customWidth="1"/>
    <col min="11018" max="11260" width="8.69921875" style="12"/>
    <col min="11261" max="11261" width="3.19921875" style="12" customWidth="1"/>
    <col min="11262" max="11262" width="13.296875" style="12" customWidth="1"/>
    <col min="11263" max="11263" width="17.19921875" style="12" customWidth="1"/>
    <col min="11264" max="11264" width="15.296875" style="12" customWidth="1"/>
    <col min="11265" max="11266" width="10.09765625" style="12" bestFit="1" customWidth="1"/>
    <col min="11267" max="11268" width="10.5" style="12" customWidth="1"/>
    <col min="11269" max="11271" width="10.19921875" style="12" customWidth="1"/>
    <col min="11272" max="11273" width="10.5" style="12" customWidth="1"/>
    <col min="11274" max="11516" width="8.69921875" style="12"/>
    <col min="11517" max="11517" width="3.19921875" style="12" customWidth="1"/>
    <col min="11518" max="11518" width="13.296875" style="12" customWidth="1"/>
    <col min="11519" max="11519" width="17.19921875" style="12" customWidth="1"/>
    <col min="11520" max="11520" width="15.296875" style="12" customWidth="1"/>
    <col min="11521" max="11522" width="10.09765625" style="12" bestFit="1" customWidth="1"/>
    <col min="11523" max="11524" width="10.5" style="12" customWidth="1"/>
    <col min="11525" max="11527" width="10.19921875" style="12" customWidth="1"/>
    <col min="11528" max="11529" width="10.5" style="12" customWidth="1"/>
    <col min="11530" max="11772" width="8.69921875" style="12"/>
    <col min="11773" max="11773" width="3.19921875" style="12" customWidth="1"/>
    <col min="11774" max="11774" width="13.296875" style="12" customWidth="1"/>
    <col min="11775" max="11775" width="17.19921875" style="12" customWidth="1"/>
    <col min="11776" max="11776" width="15.296875" style="12" customWidth="1"/>
    <col min="11777" max="11778" width="10.09765625" style="12" bestFit="1" customWidth="1"/>
    <col min="11779" max="11780" width="10.5" style="12" customWidth="1"/>
    <col min="11781" max="11783" width="10.19921875" style="12" customWidth="1"/>
    <col min="11784" max="11785" width="10.5" style="12" customWidth="1"/>
    <col min="11786" max="12028" width="8.69921875" style="12"/>
    <col min="12029" max="12029" width="3.19921875" style="12" customWidth="1"/>
    <col min="12030" max="12030" width="13.296875" style="12" customWidth="1"/>
    <col min="12031" max="12031" width="17.19921875" style="12" customWidth="1"/>
    <col min="12032" max="12032" width="15.296875" style="12" customWidth="1"/>
    <col min="12033" max="12034" width="10.09765625" style="12" bestFit="1" customWidth="1"/>
    <col min="12035" max="12036" width="10.5" style="12" customWidth="1"/>
    <col min="12037" max="12039" width="10.19921875" style="12" customWidth="1"/>
    <col min="12040" max="12041" width="10.5" style="12" customWidth="1"/>
    <col min="12042" max="12284" width="8.69921875" style="12"/>
    <col min="12285" max="12285" width="3.19921875" style="12" customWidth="1"/>
    <col min="12286" max="12286" width="13.296875" style="12" customWidth="1"/>
    <col min="12287" max="12287" width="17.19921875" style="12" customWidth="1"/>
    <col min="12288" max="12288" width="15.296875" style="12" customWidth="1"/>
    <col min="12289" max="12290" width="10.09765625" style="12" bestFit="1" customWidth="1"/>
    <col min="12291" max="12292" width="10.5" style="12" customWidth="1"/>
    <col min="12293" max="12295" width="10.19921875" style="12" customWidth="1"/>
    <col min="12296" max="12297" width="10.5" style="12" customWidth="1"/>
    <col min="12298" max="12540" width="8.69921875" style="12"/>
    <col min="12541" max="12541" width="3.19921875" style="12" customWidth="1"/>
    <col min="12542" max="12542" width="13.296875" style="12" customWidth="1"/>
    <col min="12543" max="12543" width="17.19921875" style="12" customWidth="1"/>
    <col min="12544" max="12544" width="15.296875" style="12" customWidth="1"/>
    <col min="12545" max="12546" width="10.09765625" style="12" bestFit="1" customWidth="1"/>
    <col min="12547" max="12548" width="10.5" style="12" customWidth="1"/>
    <col min="12549" max="12551" width="10.19921875" style="12" customWidth="1"/>
    <col min="12552" max="12553" width="10.5" style="12" customWidth="1"/>
    <col min="12554" max="12796" width="8.69921875" style="12"/>
    <col min="12797" max="12797" width="3.19921875" style="12" customWidth="1"/>
    <col min="12798" max="12798" width="13.296875" style="12" customWidth="1"/>
    <col min="12799" max="12799" width="17.19921875" style="12" customWidth="1"/>
    <col min="12800" max="12800" width="15.296875" style="12" customWidth="1"/>
    <col min="12801" max="12802" width="10.09765625" style="12" bestFit="1" customWidth="1"/>
    <col min="12803" max="12804" width="10.5" style="12" customWidth="1"/>
    <col min="12805" max="12807" width="10.19921875" style="12" customWidth="1"/>
    <col min="12808" max="12809" width="10.5" style="12" customWidth="1"/>
    <col min="12810" max="13052" width="8.69921875" style="12"/>
    <col min="13053" max="13053" width="3.19921875" style="12" customWidth="1"/>
    <col min="13054" max="13054" width="13.296875" style="12" customWidth="1"/>
    <col min="13055" max="13055" width="17.19921875" style="12" customWidth="1"/>
    <col min="13056" max="13056" width="15.296875" style="12" customWidth="1"/>
    <col min="13057" max="13058" width="10.09765625" style="12" bestFit="1" customWidth="1"/>
    <col min="13059" max="13060" width="10.5" style="12" customWidth="1"/>
    <col min="13061" max="13063" width="10.19921875" style="12" customWidth="1"/>
    <col min="13064" max="13065" width="10.5" style="12" customWidth="1"/>
    <col min="13066" max="13308" width="8.69921875" style="12"/>
    <col min="13309" max="13309" width="3.19921875" style="12" customWidth="1"/>
    <col min="13310" max="13310" width="13.296875" style="12" customWidth="1"/>
    <col min="13311" max="13311" width="17.19921875" style="12" customWidth="1"/>
    <col min="13312" max="13312" width="15.296875" style="12" customWidth="1"/>
    <col min="13313" max="13314" width="10.09765625" style="12" bestFit="1" customWidth="1"/>
    <col min="13315" max="13316" width="10.5" style="12" customWidth="1"/>
    <col min="13317" max="13319" width="10.19921875" style="12" customWidth="1"/>
    <col min="13320" max="13321" width="10.5" style="12" customWidth="1"/>
    <col min="13322" max="13564" width="8.69921875" style="12"/>
    <col min="13565" max="13565" width="3.19921875" style="12" customWidth="1"/>
    <col min="13566" max="13566" width="13.296875" style="12" customWidth="1"/>
    <col min="13567" max="13567" width="17.19921875" style="12" customWidth="1"/>
    <col min="13568" max="13568" width="15.296875" style="12" customWidth="1"/>
    <col min="13569" max="13570" width="10.09765625" style="12" bestFit="1" customWidth="1"/>
    <col min="13571" max="13572" width="10.5" style="12" customWidth="1"/>
    <col min="13573" max="13575" width="10.19921875" style="12" customWidth="1"/>
    <col min="13576" max="13577" width="10.5" style="12" customWidth="1"/>
    <col min="13578" max="13820" width="8.69921875" style="12"/>
    <col min="13821" max="13821" width="3.19921875" style="12" customWidth="1"/>
    <col min="13822" max="13822" width="13.296875" style="12" customWidth="1"/>
    <col min="13823" max="13823" width="17.19921875" style="12" customWidth="1"/>
    <col min="13824" max="13824" width="15.296875" style="12" customWidth="1"/>
    <col min="13825" max="13826" width="10.09765625" style="12" bestFit="1" customWidth="1"/>
    <col min="13827" max="13828" width="10.5" style="12" customWidth="1"/>
    <col min="13829" max="13831" width="10.19921875" style="12" customWidth="1"/>
    <col min="13832" max="13833" width="10.5" style="12" customWidth="1"/>
    <col min="13834" max="14076" width="8.69921875" style="12"/>
    <col min="14077" max="14077" width="3.19921875" style="12" customWidth="1"/>
    <col min="14078" max="14078" width="13.296875" style="12" customWidth="1"/>
    <col min="14079" max="14079" width="17.19921875" style="12" customWidth="1"/>
    <col min="14080" max="14080" width="15.296875" style="12" customWidth="1"/>
    <col min="14081" max="14082" width="10.09765625" style="12" bestFit="1" customWidth="1"/>
    <col min="14083" max="14084" width="10.5" style="12" customWidth="1"/>
    <col min="14085" max="14087" width="10.19921875" style="12" customWidth="1"/>
    <col min="14088" max="14089" width="10.5" style="12" customWidth="1"/>
    <col min="14090" max="14332" width="8.69921875" style="12"/>
    <col min="14333" max="14333" width="3.19921875" style="12" customWidth="1"/>
    <col min="14334" max="14334" width="13.296875" style="12" customWidth="1"/>
    <col min="14335" max="14335" width="17.19921875" style="12" customWidth="1"/>
    <col min="14336" max="14336" width="15.296875" style="12" customWidth="1"/>
    <col min="14337" max="14338" width="10.09765625" style="12" bestFit="1" customWidth="1"/>
    <col min="14339" max="14340" width="10.5" style="12" customWidth="1"/>
    <col min="14341" max="14343" width="10.19921875" style="12" customWidth="1"/>
    <col min="14344" max="14345" width="10.5" style="12" customWidth="1"/>
    <col min="14346" max="14588" width="8.69921875" style="12"/>
    <col min="14589" max="14589" width="3.19921875" style="12" customWidth="1"/>
    <col min="14590" max="14590" width="13.296875" style="12" customWidth="1"/>
    <col min="14591" max="14591" width="17.19921875" style="12" customWidth="1"/>
    <col min="14592" max="14592" width="15.296875" style="12" customWidth="1"/>
    <col min="14593" max="14594" width="10.09765625" style="12" bestFit="1" customWidth="1"/>
    <col min="14595" max="14596" width="10.5" style="12" customWidth="1"/>
    <col min="14597" max="14599" width="10.19921875" style="12" customWidth="1"/>
    <col min="14600" max="14601" width="10.5" style="12" customWidth="1"/>
    <col min="14602" max="14844" width="8.69921875" style="12"/>
    <col min="14845" max="14845" width="3.19921875" style="12" customWidth="1"/>
    <col min="14846" max="14846" width="13.296875" style="12" customWidth="1"/>
    <col min="14847" max="14847" width="17.19921875" style="12" customWidth="1"/>
    <col min="14848" max="14848" width="15.296875" style="12" customWidth="1"/>
    <col min="14849" max="14850" width="10.09765625" style="12" bestFit="1" customWidth="1"/>
    <col min="14851" max="14852" width="10.5" style="12" customWidth="1"/>
    <col min="14853" max="14855" width="10.19921875" style="12" customWidth="1"/>
    <col min="14856" max="14857" width="10.5" style="12" customWidth="1"/>
    <col min="14858" max="15100" width="8.69921875" style="12"/>
    <col min="15101" max="15101" width="3.19921875" style="12" customWidth="1"/>
    <col min="15102" max="15102" width="13.296875" style="12" customWidth="1"/>
    <col min="15103" max="15103" width="17.19921875" style="12" customWidth="1"/>
    <col min="15104" max="15104" width="15.296875" style="12" customWidth="1"/>
    <col min="15105" max="15106" width="10.09765625" style="12" bestFit="1" customWidth="1"/>
    <col min="15107" max="15108" width="10.5" style="12" customWidth="1"/>
    <col min="15109" max="15111" width="10.19921875" style="12" customWidth="1"/>
    <col min="15112" max="15113" width="10.5" style="12" customWidth="1"/>
    <col min="15114" max="15356" width="8.69921875" style="12"/>
    <col min="15357" max="15357" width="3.19921875" style="12" customWidth="1"/>
    <col min="15358" max="15358" width="13.296875" style="12" customWidth="1"/>
    <col min="15359" max="15359" width="17.19921875" style="12" customWidth="1"/>
    <col min="15360" max="15360" width="15.296875" style="12" customWidth="1"/>
    <col min="15361" max="15362" width="10.09765625" style="12" bestFit="1" customWidth="1"/>
    <col min="15363" max="15364" width="10.5" style="12" customWidth="1"/>
    <col min="15365" max="15367" width="10.19921875" style="12" customWidth="1"/>
    <col min="15368" max="15369" width="10.5" style="12" customWidth="1"/>
    <col min="15370" max="15612" width="8.69921875" style="12"/>
    <col min="15613" max="15613" width="3.19921875" style="12" customWidth="1"/>
    <col min="15614" max="15614" width="13.296875" style="12" customWidth="1"/>
    <col min="15615" max="15615" width="17.19921875" style="12" customWidth="1"/>
    <col min="15616" max="15616" width="15.296875" style="12" customWidth="1"/>
    <col min="15617" max="15618" width="10.09765625" style="12" bestFit="1" customWidth="1"/>
    <col min="15619" max="15620" width="10.5" style="12" customWidth="1"/>
    <col min="15621" max="15623" width="10.19921875" style="12" customWidth="1"/>
    <col min="15624" max="15625" width="10.5" style="12" customWidth="1"/>
    <col min="15626" max="15868" width="8.69921875" style="12"/>
    <col min="15869" max="15869" width="3.19921875" style="12" customWidth="1"/>
    <col min="15870" max="15870" width="13.296875" style="12" customWidth="1"/>
    <col min="15871" max="15871" width="17.19921875" style="12" customWidth="1"/>
    <col min="15872" max="15872" width="15.296875" style="12" customWidth="1"/>
    <col min="15873" max="15874" width="10.09765625" style="12" bestFit="1" customWidth="1"/>
    <col min="15875" max="15876" width="10.5" style="12" customWidth="1"/>
    <col min="15877" max="15879" width="10.19921875" style="12" customWidth="1"/>
    <col min="15880" max="15881" width="10.5" style="12" customWidth="1"/>
    <col min="15882" max="16124" width="8.69921875" style="12"/>
    <col min="16125" max="16125" width="3.19921875" style="12" customWidth="1"/>
    <col min="16126" max="16126" width="13.296875" style="12" customWidth="1"/>
    <col min="16127" max="16127" width="17.19921875" style="12" customWidth="1"/>
    <col min="16128" max="16128" width="15.296875" style="12" customWidth="1"/>
    <col min="16129" max="16130" width="10.09765625" style="12" bestFit="1" customWidth="1"/>
    <col min="16131" max="16132" width="10.5" style="12" customWidth="1"/>
    <col min="16133" max="16135" width="10.19921875" style="12" customWidth="1"/>
    <col min="16136" max="16137" width="10.5" style="12" customWidth="1"/>
    <col min="16138" max="16384" width="8.69921875" style="12"/>
  </cols>
  <sheetData>
    <row r="3" spans="2:16" ht="25.05" customHeight="1" x14ac:dyDescent="0.45">
      <c r="E3" s="63" t="s">
        <v>170</v>
      </c>
      <c r="F3" s="610">
        <f>'様式第１号　交付申請書'!R13</f>
        <v>0</v>
      </c>
      <c r="G3" s="611"/>
      <c r="H3" s="611"/>
      <c r="I3" s="612"/>
    </row>
    <row r="4" spans="2:16" ht="25.05" customHeight="1" x14ac:dyDescent="0.45">
      <c r="H4" s="247"/>
      <c r="I4" s="248"/>
    </row>
    <row r="5" spans="2:16" ht="22.5" customHeight="1" x14ac:dyDescent="0.45">
      <c r="B5" s="613" t="s">
        <v>507</v>
      </c>
      <c r="C5" s="613"/>
      <c r="D5" s="613"/>
      <c r="E5" s="613"/>
      <c r="F5" s="613"/>
      <c r="G5" s="613"/>
      <c r="H5" s="613"/>
      <c r="I5" s="613"/>
    </row>
    <row r="7" spans="2:16" s="13" customFormat="1" ht="26.4" x14ac:dyDescent="0.45">
      <c r="B7" s="18" t="s">
        <v>98</v>
      </c>
      <c r="C7" s="18" t="s">
        <v>100</v>
      </c>
      <c r="D7" s="18" t="s">
        <v>521</v>
      </c>
      <c r="E7" s="62" t="s">
        <v>102</v>
      </c>
      <c r="F7" s="20" t="s">
        <v>103</v>
      </c>
      <c r="G7" s="21" t="s">
        <v>491</v>
      </c>
      <c r="H7" s="152" t="s">
        <v>497</v>
      </c>
      <c r="I7" s="21" t="s">
        <v>60</v>
      </c>
      <c r="K7" s="254"/>
      <c r="L7" s="255"/>
    </row>
    <row r="8" spans="2:16" ht="21" customHeight="1" x14ac:dyDescent="0.45">
      <c r="B8" s="23">
        <v>1</v>
      </c>
      <c r="C8" s="249"/>
      <c r="D8" s="250"/>
      <c r="E8" s="251"/>
      <c r="F8" s="252"/>
      <c r="G8" s="253"/>
      <c r="H8" s="253"/>
      <c r="I8" s="253"/>
      <c r="J8" s="30"/>
      <c r="K8" s="30"/>
      <c r="M8" s="30"/>
      <c r="N8" s="30"/>
      <c r="O8" s="30"/>
      <c r="P8" s="30"/>
    </row>
    <row r="9" spans="2:16" ht="21" customHeight="1" x14ac:dyDescent="0.45">
      <c r="B9" s="23">
        <v>2</v>
      </c>
      <c r="C9" s="250"/>
      <c r="D9" s="250"/>
      <c r="E9" s="251"/>
      <c r="F9" s="252"/>
      <c r="G9" s="253"/>
      <c r="H9" s="253"/>
      <c r="I9" s="253"/>
      <c r="J9" s="30"/>
      <c r="K9" s="30"/>
      <c r="L9" s="30"/>
      <c r="M9" s="30"/>
      <c r="N9" s="30"/>
      <c r="O9" s="30"/>
      <c r="P9" s="30"/>
    </row>
    <row r="10" spans="2:16" ht="21" customHeight="1" x14ac:dyDescent="0.45">
      <c r="B10" s="23">
        <v>3</v>
      </c>
      <c r="C10" s="250"/>
      <c r="D10" s="250"/>
      <c r="E10" s="251"/>
      <c r="F10" s="252"/>
      <c r="G10" s="253"/>
      <c r="H10" s="253"/>
      <c r="I10" s="253"/>
      <c r="J10" s="30"/>
      <c r="K10" s="30"/>
      <c r="L10" s="30"/>
      <c r="M10" s="30"/>
      <c r="N10" s="30"/>
      <c r="O10" s="30"/>
      <c r="P10" s="30"/>
    </row>
    <row r="11" spans="2:16" ht="21" customHeight="1" x14ac:dyDescent="0.45">
      <c r="B11" s="23">
        <v>4</v>
      </c>
      <c r="C11" s="250"/>
      <c r="D11" s="250"/>
      <c r="E11" s="251"/>
      <c r="F11" s="252"/>
      <c r="G11" s="253"/>
      <c r="H11" s="253"/>
      <c r="I11" s="253"/>
      <c r="J11" s="30"/>
      <c r="K11" s="30"/>
      <c r="L11" s="30"/>
      <c r="M11" s="30"/>
      <c r="N11" s="30"/>
      <c r="O11" s="30"/>
      <c r="P11" s="30"/>
    </row>
    <row r="12" spans="2:16" ht="21" customHeight="1" thickBot="1" x14ac:dyDescent="0.5">
      <c r="B12" s="23">
        <v>5</v>
      </c>
      <c r="C12" s="250"/>
      <c r="D12" s="250"/>
      <c r="E12" s="251"/>
      <c r="F12" s="252"/>
      <c r="G12" s="253"/>
      <c r="H12" s="253"/>
      <c r="I12" s="253"/>
      <c r="J12" s="30"/>
      <c r="K12" s="30"/>
      <c r="L12" s="30"/>
      <c r="M12" s="30"/>
      <c r="N12" s="30"/>
      <c r="O12" s="30"/>
      <c r="P12" s="30"/>
    </row>
    <row r="13" spans="2:16" ht="21" customHeight="1" thickTop="1" x14ac:dyDescent="0.45">
      <c r="B13" s="31"/>
      <c r="C13" s="32" t="s">
        <v>111</v>
      </c>
      <c r="D13" s="31"/>
      <c r="E13" s="34">
        <f>SUM(E8:E12)</f>
        <v>0</v>
      </c>
      <c r="F13" s="34">
        <f>SUM(F8:F12)</f>
        <v>0</v>
      </c>
      <c r="G13" s="35"/>
      <c r="H13" s="35"/>
      <c r="I13" s="35"/>
      <c r="J13" s="30"/>
      <c r="K13" s="30"/>
      <c r="L13" s="30"/>
      <c r="M13" s="30"/>
      <c r="N13" s="30"/>
      <c r="O13" s="30"/>
      <c r="P13" s="30"/>
    </row>
    <row r="15" spans="2:16" ht="17.100000000000001" customHeight="1" x14ac:dyDescent="0.45">
      <c r="C15" s="12"/>
      <c r="D15" s="14"/>
      <c r="F15" s="12"/>
    </row>
    <row r="16" spans="2:16" ht="17.100000000000001" customHeight="1" x14ac:dyDescent="0.45">
      <c r="C16" s="37" t="s">
        <v>113</v>
      </c>
      <c r="D16" s="609"/>
      <c r="E16" s="609"/>
      <c r="F16" s="609"/>
      <c r="G16" s="609"/>
      <c r="H16" s="609"/>
      <c r="I16" s="609"/>
    </row>
    <row r="17" spans="2:10" s="39" customFormat="1" ht="17.25" customHeight="1" x14ac:dyDescent="0.45">
      <c r="B17" s="38"/>
      <c r="C17" s="38" t="s">
        <v>494</v>
      </c>
      <c r="D17" s="38"/>
      <c r="E17" s="38"/>
      <c r="F17" s="38"/>
      <c r="G17" s="38"/>
      <c r="H17" s="12"/>
      <c r="I17" s="12"/>
    </row>
    <row r="18" spans="2:10" s="39" customFormat="1" ht="17.100000000000001" customHeight="1" x14ac:dyDescent="0.45">
      <c r="C18" s="38" t="s">
        <v>500</v>
      </c>
      <c r="D18" s="14"/>
      <c r="E18" s="14"/>
      <c r="F18" s="12"/>
      <c r="G18" s="12"/>
      <c r="H18" s="12"/>
      <c r="I18" s="36"/>
    </row>
    <row r="19" spans="2:10" s="39" customFormat="1" ht="17.100000000000001" customHeight="1" x14ac:dyDescent="0.45">
      <c r="C19" s="38" t="s">
        <v>504</v>
      </c>
      <c r="D19" s="14"/>
      <c r="E19" s="14"/>
      <c r="F19" s="12"/>
      <c r="G19" s="12"/>
      <c r="H19" s="12"/>
      <c r="I19" s="36"/>
    </row>
    <row r="20" spans="2:10" s="39" customFormat="1" ht="17.100000000000001" customHeight="1" x14ac:dyDescent="0.45">
      <c r="C20" s="38" t="s">
        <v>501</v>
      </c>
      <c r="D20" s="41"/>
      <c r="E20" s="41"/>
      <c r="F20" s="12"/>
      <c r="G20" s="12"/>
      <c r="H20" s="12"/>
      <c r="I20" s="36"/>
    </row>
    <row r="21" spans="2:10" s="39" customFormat="1" ht="17.100000000000001" customHeight="1" x14ac:dyDescent="0.45">
      <c r="C21" s="38" t="s">
        <v>502</v>
      </c>
      <c r="D21" s="42"/>
      <c r="E21" s="42"/>
      <c r="F21" s="38"/>
      <c r="G21" s="38"/>
      <c r="H21" s="38"/>
      <c r="I21" s="43"/>
    </row>
    <row r="22" spans="2:10" s="39" customFormat="1" ht="17.100000000000001" customHeight="1" x14ac:dyDescent="0.45">
      <c r="C22" s="38" t="s">
        <v>503</v>
      </c>
      <c r="D22" s="42"/>
      <c r="E22" s="42"/>
      <c r="F22" s="38"/>
      <c r="G22" s="38"/>
      <c r="H22" s="38"/>
      <c r="I22" s="43"/>
      <c r="J22" s="40"/>
    </row>
    <row r="23" spans="2:10" s="39" customFormat="1" ht="17.100000000000001" customHeight="1" x14ac:dyDescent="0.45">
      <c r="D23" s="12"/>
      <c r="E23" s="42"/>
      <c r="F23" s="38"/>
      <c r="G23" s="38"/>
      <c r="H23" s="38"/>
      <c r="I23" s="43"/>
      <c r="J23" s="40"/>
    </row>
    <row r="24" spans="2:10" s="40" customFormat="1" ht="17.100000000000001" customHeight="1" x14ac:dyDescent="0.45">
      <c r="C24" s="12" t="s">
        <v>499</v>
      </c>
      <c r="D24" s="12"/>
      <c r="E24" s="42"/>
      <c r="F24" s="38"/>
      <c r="G24" s="38"/>
      <c r="H24" s="38"/>
      <c r="I24" s="43"/>
    </row>
    <row r="25" spans="2:10" s="40" customFormat="1" ht="17.100000000000001" customHeight="1" x14ac:dyDescent="0.45">
      <c r="C25" s="256" t="s">
        <v>491</v>
      </c>
      <c r="D25" s="257" t="s">
        <v>497</v>
      </c>
      <c r="E25" s="42"/>
      <c r="F25" s="38"/>
      <c r="G25" s="38"/>
      <c r="H25" s="38"/>
      <c r="I25" s="43"/>
    </row>
    <row r="26" spans="2:10" s="40" customFormat="1" ht="17.100000000000001" customHeight="1" x14ac:dyDescent="0.45">
      <c r="C26" s="30" t="s">
        <v>492</v>
      </c>
      <c r="D26" s="12" t="s">
        <v>498</v>
      </c>
      <c r="E26" s="42"/>
      <c r="F26" s="38"/>
      <c r="G26" s="38"/>
      <c r="H26" s="38"/>
      <c r="I26" s="43"/>
    </row>
    <row r="27" spans="2:10" s="40" customFormat="1" ht="17.100000000000001" customHeight="1" x14ac:dyDescent="0.45">
      <c r="C27" s="30" t="s">
        <v>493</v>
      </c>
      <c r="D27" s="30" t="s">
        <v>495</v>
      </c>
      <c r="E27" s="42"/>
      <c r="F27" s="42"/>
      <c r="G27" s="38"/>
      <c r="H27" s="38"/>
      <c r="I27" s="38"/>
    </row>
    <row r="28" spans="2:10" s="40" customFormat="1" ht="17.100000000000001" customHeight="1" x14ac:dyDescent="0.45">
      <c r="C28" s="30" t="s">
        <v>50</v>
      </c>
      <c r="D28" s="30" t="s">
        <v>496</v>
      </c>
      <c r="E28" s="42"/>
      <c r="F28" s="42"/>
      <c r="G28" s="38"/>
      <c r="H28" s="38"/>
      <c r="I28" s="38"/>
    </row>
    <row r="29" spans="2:10" s="38" customFormat="1" ht="17.100000000000001" customHeight="1" x14ac:dyDescent="0.45">
      <c r="E29" s="42"/>
      <c r="F29" s="42"/>
    </row>
  </sheetData>
  <mergeCells count="3">
    <mergeCell ref="F3:I3"/>
    <mergeCell ref="B5:I5"/>
    <mergeCell ref="D16:I16"/>
  </mergeCells>
  <phoneticPr fontId="3"/>
  <dataValidations count="2">
    <dataValidation type="list" allowBlank="1" showInputMessage="1" showErrorMessage="1" sqref="H8:H12" xr:uid="{9EC19D17-B899-40D5-9FF8-6BBA6C3699AE}">
      <formula1>$D$26:$D$28</formula1>
    </dataValidation>
    <dataValidation type="list" allowBlank="1" showInputMessage="1" showErrorMessage="1" sqref="G8:G12" xr:uid="{918EF7C8-4467-4CDD-A01F-3FC3088C3C07}">
      <formula1>$C$26:$C$28</formula1>
    </dataValidation>
  </dataValidations>
  <printOptions horizontalCentered="1"/>
  <pageMargins left="0.78740157480314965" right="0.78740157480314965" top="0.98425196850393704" bottom="0.98425196850393704" header="0.51181102362204722" footer="0.51181102362204722"/>
  <pageSetup paperSize="9" scale="82" orientation="landscape" r:id="rId1"/>
  <headerFooter alignWithMargins="0">
    <oddHeader>&amp;L＜みやぎ中小企業チャレンジ応援基金事業＞</oddHeader>
  </headerFooter>
  <colBreaks count="1" manualBreakCount="1">
    <brk id="9"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9EBFC-C698-4BDE-B4F2-83A67105E049}">
  <sheetPr>
    <tabColor rgb="FF00B0F0"/>
  </sheetPr>
  <dimension ref="B1:AE35"/>
  <sheetViews>
    <sheetView view="pageBreakPreview" zoomScale="130" zoomScaleNormal="100" zoomScaleSheetLayoutView="130" workbookViewId="0">
      <selection activeCell="T12" sqref="T12"/>
    </sheetView>
  </sheetViews>
  <sheetFormatPr defaultColWidth="8.69921875" defaultRowHeight="12" x14ac:dyDescent="0.45"/>
  <cols>
    <col min="1" max="1" width="2.796875" style="1" customWidth="1"/>
    <col min="2" max="56" width="2.59765625" style="1" customWidth="1"/>
    <col min="57" max="16384" width="8.69921875" style="1"/>
  </cols>
  <sheetData>
    <row r="1" spans="2:31" ht="16.5" customHeight="1" x14ac:dyDescent="0.45"/>
    <row r="2" spans="2:31" s="231" customFormat="1" ht="11.25" customHeight="1" x14ac:dyDescent="0.45">
      <c r="B2" s="230"/>
      <c r="C2" s="230"/>
      <c r="D2" s="230"/>
      <c r="E2" s="230"/>
      <c r="F2" s="230"/>
      <c r="G2" s="230"/>
      <c r="H2" s="230"/>
      <c r="I2" s="230"/>
      <c r="J2" s="230"/>
      <c r="K2" s="230"/>
      <c r="L2" s="230"/>
      <c r="M2" s="230"/>
      <c r="N2" s="230"/>
      <c r="O2" s="230"/>
      <c r="P2" s="230"/>
      <c r="Q2" s="230"/>
      <c r="R2" s="230"/>
      <c r="S2" s="230"/>
      <c r="T2" s="230"/>
      <c r="U2" s="230"/>
      <c r="V2" s="230"/>
      <c r="W2" s="230"/>
      <c r="X2" s="230"/>
      <c r="Y2" s="230"/>
    </row>
    <row r="3" spans="2:31" s="231" customFormat="1" ht="30" customHeight="1" x14ac:dyDescent="0.45">
      <c r="B3" s="336" t="s">
        <v>428</v>
      </c>
      <c r="C3" s="336"/>
      <c r="D3" s="336"/>
      <c r="E3" s="336"/>
      <c r="F3" s="336"/>
      <c r="G3" s="336"/>
      <c r="H3" s="336"/>
      <c r="I3" s="336"/>
      <c r="J3" s="336"/>
      <c r="K3" s="336"/>
      <c r="L3" s="336"/>
      <c r="M3" s="336"/>
      <c r="N3" s="336"/>
      <c r="O3" s="336"/>
      <c r="P3" s="336"/>
      <c r="Q3" s="336"/>
      <c r="R3" s="336"/>
      <c r="S3" s="336"/>
      <c r="T3" s="336"/>
      <c r="U3" s="336"/>
      <c r="V3" s="336"/>
      <c r="W3" s="336"/>
      <c r="X3" s="336"/>
      <c r="Y3" s="336"/>
      <c r="Z3" s="336"/>
      <c r="AA3" s="336"/>
      <c r="AB3" s="336"/>
      <c r="AC3" s="336"/>
      <c r="AD3" s="336"/>
      <c r="AE3" s="336"/>
    </row>
    <row r="4" spans="2:31" ht="77.55" customHeight="1" x14ac:dyDescent="0.45">
      <c r="B4" s="614" t="s">
        <v>421</v>
      </c>
      <c r="C4" s="614"/>
      <c r="D4" s="614"/>
      <c r="E4" s="614"/>
      <c r="F4" s="614"/>
      <c r="G4" s="614"/>
      <c r="H4" s="614"/>
      <c r="I4" s="614"/>
      <c r="J4" s="614"/>
      <c r="K4" s="614"/>
      <c r="L4" s="614"/>
      <c r="M4" s="614"/>
      <c r="N4" s="614"/>
      <c r="O4" s="614"/>
      <c r="P4" s="614"/>
      <c r="Q4" s="614"/>
      <c r="R4" s="614"/>
      <c r="S4" s="614"/>
      <c r="T4" s="614"/>
      <c r="U4" s="614"/>
      <c r="V4" s="614"/>
      <c r="W4" s="614"/>
      <c r="X4" s="614"/>
      <c r="Y4" s="614"/>
      <c r="Z4" s="614"/>
      <c r="AA4" s="614"/>
      <c r="AB4" s="614"/>
      <c r="AC4" s="614"/>
      <c r="AD4" s="614"/>
      <c r="AE4" s="614"/>
    </row>
    <row r="5" spans="2:31" ht="27.75" customHeight="1" x14ac:dyDescent="0.45">
      <c r="B5" s="615" t="s">
        <v>427</v>
      </c>
      <c r="C5" s="615"/>
      <c r="D5" s="615"/>
      <c r="E5" s="615"/>
      <c r="F5" s="615"/>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row>
    <row r="6" spans="2:31" ht="16.5" customHeight="1" x14ac:dyDescent="0.45"/>
    <row r="7" spans="2:31" ht="16.5" customHeight="1" x14ac:dyDescent="0.45"/>
    <row r="8" spans="2:31" ht="16.5" customHeight="1" x14ac:dyDescent="0.45"/>
    <row r="9" spans="2:31" ht="16.5" customHeight="1" x14ac:dyDescent="0.45"/>
    <row r="10" spans="2:31" ht="16.5" customHeight="1" x14ac:dyDescent="0.45"/>
    <row r="11" spans="2:31" ht="16.5" customHeight="1" x14ac:dyDescent="0.45"/>
    <row r="12" spans="2:31" ht="16.5" customHeight="1" x14ac:dyDescent="0.45"/>
    <row r="13" spans="2:31" ht="16.5" customHeight="1" x14ac:dyDescent="0.45"/>
    <row r="14" spans="2:31" ht="16.5" customHeight="1" x14ac:dyDescent="0.45"/>
    <row r="15" spans="2:31" ht="16.5" customHeight="1" x14ac:dyDescent="0.45"/>
    <row r="16" spans="2:31" ht="16.5" customHeight="1" x14ac:dyDescent="0.45"/>
    <row r="17" s="1" customFormat="1" ht="16.5" customHeight="1" x14ac:dyDescent="0.45"/>
    <row r="18" s="1" customFormat="1" ht="16.5" customHeight="1" x14ac:dyDescent="0.45"/>
    <row r="19" s="1" customFormat="1" ht="16.5" customHeight="1" x14ac:dyDescent="0.45"/>
    <row r="20" s="1" customFormat="1" ht="16.5" customHeight="1" x14ac:dyDescent="0.45"/>
    <row r="21" s="1" customFormat="1" ht="16.5" customHeight="1" x14ac:dyDescent="0.45"/>
    <row r="22" s="1" customFormat="1" ht="16.5" customHeight="1" x14ac:dyDescent="0.45"/>
    <row r="23" s="1" customFormat="1" ht="16.5" customHeight="1" x14ac:dyDescent="0.45"/>
    <row r="24" s="1" customFormat="1" ht="16.5" customHeight="1" x14ac:dyDescent="0.45"/>
    <row r="25" s="1" customFormat="1" ht="16.5" customHeight="1" x14ac:dyDescent="0.45"/>
    <row r="26" s="1" customFormat="1" ht="16.5" customHeight="1" x14ac:dyDescent="0.45"/>
    <row r="27" s="1" customFormat="1" ht="16.5" customHeight="1" x14ac:dyDescent="0.45"/>
    <row r="28" s="1" customFormat="1" ht="16.5" customHeight="1" x14ac:dyDescent="0.45"/>
    <row r="29" s="1" customFormat="1" ht="16.5" customHeight="1" x14ac:dyDescent="0.45"/>
    <row r="30" s="1" customFormat="1" ht="16.5" customHeight="1" x14ac:dyDescent="0.45"/>
    <row r="31" s="1" customFormat="1" ht="16.5" customHeight="1" x14ac:dyDescent="0.45"/>
    <row r="32" s="1" customFormat="1" ht="16.5" customHeight="1" x14ac:dyDescent="0.45"/>
    <row r="33" s="1" customFormat="1" ht="16.5" customHeight="1" x14ac:dyDescent="0.45"/>
    <row r="34" s="1" customFormat="1" ht="16.5" customHeight="1" x14ac:dyDescent="0.45"/>
    <row r="35" s="1" customFormat="1" ht="16.5" customHeight="1" x14ac:dyDescent="0.45"/>
  </sheetData>
  <mergeCells count="3">
    <mergeCell ref="B3:AE3"/>
    <mergeCell ref="B4:AE4"/>
    <mergeCell ref="B5:AE5"/>
  </mergeCells>
  <phoneticPr fontId="3"/>
  <pageMargins left="0.70866141732283472" right="0.70866141732283472" top="0.74803149606299213" bottom="0.74803149606299213" header="0.31496062992125984" footer="0.31496062992125984"/>
  <pageSetup paperSize="9" orientation="portrait" blackAndWhite="1"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45543-E5A2-41E7-BBBF-E76C61D3DAE7}">
  <sheetPr>
    <tabColor theme="9" tint="0.39997558519241921"/>
  </sheetPr>
  <dimension ref="A1:H12"/>
  <sheetViews>
    <sheetView showGridLines="0" view="pageBreakPreview" zoomScale="85" zoomScaleNormal="100" zoomScaleSheetLayoutView="85" workbookViewId="0">
      <selection activeCell="C9" sqref="C9:D9"/>
    </sheetView>
  </sheetViews>
  <sheetFormatPr defaultRowHeight="18" x14ac:dyDescent="0.45"/>
  <cols>
    <col min="4" max="4" width="46" customWidth="1"/>
    <col min="5" max="5" width="20.296875" bestFit="1" customWidth="1"/>
    <col min="6" max="6" width="7.09765625" customWidth="1"/>
  </cols>
  <sheetData>
    <row r="1" spans="1:8" x14ac:dyDescent="0.45">
      <c r="A1" s="263"/>
      <c r="B1" s="263"/>
      <c r="C1" s="206"/>
      <c r="D1" s="207"/>
      <c r="E1" s="207"/>
      <c r="F1" s="206"/>
      <c r="G1" s="263"/>
      <c r="H1" s="263"/>
    </row>
    <row r="2" spans="1:8" x14ac:dyDescent="0.45">
      <c r="A2" s="206"/>
      <c r="B2" s="264" t="s">
        <v>469</v>
      </c>
      <c r="C2" s="264"/>
      <c r="D2" s="264"/>
      <c r="E2" s="264"/>
      <c r="F2" s="264"/>
      <c r="G2" s="263"/>
      <c r="H2" s="263"/>
    </row>
    <row r="3" spans="1:8" x14ac:dyDescent="0.45">
      <c r="A3" s="263"/>
      <c r="B3" s="263"/>
      <c r="C3" s="208"/>
      <c r="D3" s="207"/>
      <c r="E3" s="207"/>
      <c r="F3" s="206"/>
      <c r="G3" s="263"/>
      <c r="H3" s="263"/>
    </row>
    <row r="4" spans="1:8" x14ac:dyDescent="0.45">
      <c r="A4" s="206"/>
      <c r="B4" s="298" t="s">
        <v>385</v>
      </c>
      <c r="C4" s="298"/>
      <c r="D4" s="298"/>
      <c r="E4" s="298"/>
      <c r="F4" s="298"/>
      <c r="G4" s="263"/>
      <c r="H4" s="263"/>
    </row>
    <row r="5" spans="1:8" ht="18.600000000000001" thickBot="1" x14ac:dyDescent="0.5">
      <c r="A5" s="263"/>
      <c r="B5" s="263"/>
      <c r="C5" s="206"/>
      <c r="D5" s="207"/>
      <c r="E5" s="207"/>
      <c r="F5" s="206"/>
      <c r="G5" s="263"/>
      <c r="H5" s="263"/>
    </row>
    <row r="6" spans="1:8" ht="24" x14ac:dyDescent="0.45">
      <c r="A6" s="209"/>
      <c r="B6" s="210" t="s">
        <v>387</v>
      </c>
      <c r="C6" s="272" t="s">
        <v>388</v>
      </c>
      <c r="D6" s="273"/>
      <c r="E6" s="211" t="s">
        <v>389</v>
      </c>
      <c r="F6" s="212" t="s">
        <v>390</v>
      </c>
      <c r="G6" s="209"/>
      <c r="H6" s="209"/>
    </row>
    <row r="7" spans="1:8" ht="25.05" customHeight="1" x14ac:dyDescent="0.45">
      <c r="A7" s="206"/>
      <c r="B7" s="237">
        <v>1</v>
      </c>
      <c r="C7" s="269" t="s">
        <v>431</v>
      </c>
      <c r="D7" s="271"/>
      <c r="E7" s="236" t="s">
        <v>392</v>
      </c>
      <c r="F7" s="215"/>
      <c r="G7" s="274"/>
      <c r="H7" s="263"/>
    </row>
    <row r="8" spans="1:8" ht="25.05" customHeight="1" x14ac:dyDescent="0.45">
      <c r="A8" s="206"/>
      <c r="B8" s="235">
        <v>2</v>
      </c>
      <c r="C8" s="275" t="s">
        <v>430</v>
      </c>
      <c r="D8" s="276"/>
      <c r="E8" s="234" t="s">
        <v>392</v>
      </c>
      <c r="F8" s="219"/>
      <c r="G8" s="216"/>
      <c r="H8" s="206"/>
    </row>
    <row r="9" spans="1:8" ht="25.05" customHeight="1" thickBot="1" x14ac:dyDescent="0.5">
      <c r="A9" s="206"/>
      <c r="B9" s="233">
        <v>3</v>
      </c>
      <c r="C9" s="296" t="s">
        <v>429</v>
      </c>
      <c r="D9" s="297"/>
      <c r="E9" s="232" t="s">
        <v>392</v>
      </c>
      <c r="F9" s="229"/>
      <c r="G9" s="274"/>
      <c r="H9" s="263"/>
    </row>
    <row r="10" spans="1:8" x14ac:dyDescent="0.45">
      <c r="A10" s="263"/>
      <c r="B10" s="263"/>
      <c r="C10" s="206"/>
      <c r="D10" s="207"/>
      <c r="E10" s="207"/>
      <c r="F10" s="206"/>
      <c r="G10" s="263"/>
      <c r="H10" s="263"/>
    </row>
    <row r="11" spans="1:8" x14ac:dyDescent="0.45">
      <c r="A11" s="263"/>
      <c r="B11" s="263"/>
      <c r="C11" s="206"/>
      <c r="D11" s="207"/>
      <c r="E11" s="207"/>
      <c r="F11" s="206"/>
      <c r="G11" s="263"/>
      <c r="H11" s="263"/>
    </row>
    <row r="12" spans="1:8" x14ac:dyDescent="0.45">
      <c r="A12" s="263"/>
      <c r="B12" s="263"/>
      <c r="C12" s="206"/>
      <c r="D12" s="207"/>
      <c r="E12" s="207"/>
      <c r="F12" s="206"/>
      <c r="G12" s="263"/>
      <c r="H12" s="263"/>
    </row>
  </sheetData>
  <mergeCells count="22">
    <mergeCell ref="A11:B11"/>
    <mergeCell ref="G11:H11"/>
    <mergeCell ref="A12:B12"/>
    <mergeCell ref="G12:H12"/>
    <mergeCell ref="A10:B10"/>
    <mergeCell ref="G10:H10"/>
    <mergeCell ref="C6:D6"/>
    <mergeCell ref="C7:D7"/>
    <mergeCell ref="G7:H7"/>
    <mergeCell ref="C8:D8"/>
    <mergeCell ref="C9:D9"/>
    <mergeCell ref="G9:H9"/>
    <mergeCell ref="B4:F4"/>
    <mergeCell ref="G4:H4"/>
    <mergeCell ref="A5:B5"/>
    <mergeCell ref="G5:H5"/>
    <mergeCell ref="A1:B1"/>
    <mergeCell ref="G1:H1"/>
    <mergeCell ref="B2:F2"/>
    <mergeCell ref="G2:H2"/>
    <mergeCell ref="A3:B3"/>
    <mergeCell ref="G3:H3"/>
  </mergeCells>
  <phoneticPr fontId="3"/>
  <pageMargins left="0.7" right="0.7" top="0.75" bottom="0.75" header="0.3" footer="0.3"/>
  <pageSetup paperSize="9" scale="73" orientation="portrait" r:id="rId1"/>
  <colBreaks count="1" manualBreakCount="1">
    <brk id="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5</xdr:col>
                    <xdr:colOff>152400</xdr:colOff>
                    <xdr:row>6</xdr:row>
                    <xdr:rowOff>0</xdr:rowOff>
                  </from>
                  <to>
                    <xdr:col>5</xdr:col>
                    <xdr:colOff>548640</xdr:colOff>
                    <xdr:row>7</xdr:row>
                    <xdr:rowOff>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5</xdr:col>
                    <xdr:colOff>152400</xdr:colOff>
                    <xdr:row>7</xdr:row>
                    <xdr:rowOff>0</xdr:rowOff>
                  </from>
                  <to>
                    <xdr:col>5</xdr:col>
                    <xdr:colOff>548640</xdr:colOff>
                    <xdr:row>8</xdr:row>
                    <xdr:rowOff>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5</xdr:col>
                    <xdr:colOff>152400</xdr:colOff>
                    <xdr:row>8</xdr:row>
                    <xdr:rowOff>0</xdr:rowOff>
                  </from>
                  <to>
                    <xdr:col>5</xdr:col>
                    <xdr:colOff>548640</xdr:colOff>
                    <xdr:row>9</xdr:row>
                    <xdr:rowOff>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59F23-7525-435C-B9F0-1212567476C5}">
  <sheetPr>
    <tabColor theme="9" tint="0.39997558519241921"/>
  </sheetPr>
  <dimension ref="B2:AF100"/>
  <sheetViews>
    <sheetView view="pageBreakPreview" topLeftCell="A49" zoomScaleNormal="100" zoomScaleSheetLayoutView="100" workbookViewId="0">
      <selection activeCell="AP72" sqref="AP72"/>
    </sheetView>
  </sheetViews>
  <sheetFormatPr defaultColWidth="8.69921875" defaultRowHeight="12" x14ac:dyDescent="0.45"/>
  <cols>
    <col min="1" max="3" width="2.59765625" style="1" customWidth="1"/>
    <col min="4" max="4" width="3.19921875" style="1" customWidth="1"/>
    <col min="5" max="12" width="2.59765625" style="1" customWidth="1"/>
    <col min="13" max="13" width="3.19921875" style="1" customWidth="1"/>
    <col min="14" max="56" width="2.59765625" style="1" customWidth="1"/>
    <col min="57" max="16384" width="8.69921875" style="1"/>
  </cols>
  <sheetData>
    <row r="2" spans="2:32" ht="16.5" customHeight="1" x14ac:dyDescent="0.45">
      <c r="B2" s="1" t="s">
        <v>175</v>
      </c>
    </row>
    <row r="3" spans="2:32" ht="16.5" customHeight="1" x14ac:dyDescent="0.45"/>
    <row r="4" spans="2:32" ht="16.5" customHeight="1" x14ac:dyDescent="0.45">
      <c r="B4" s="301" t="s">
        <v>176</v>
      </c>
      <c r="C4" s="301"/>
      <c r="D4" s="301"/>
      <c r="E4" s="301"/>
      <c r="F4" s="301"/>
      <c r="G4" s="301"/>
      <c r="H4" s="301"/>
      <c r="I4" s="301"/>
      <c r="J4" s="301"/>
      <c r="K4" s="301"/>
      <c r="L4" s="301"/>
      <c r="M4" s="301"/>
      <c r="N4" s="301"/>
      <c r="O4" s="301"/>
      <c r="P4" s="301"/>
      <c r="Q4" s="301"/>
      <c r="R4" s="301"/>
      <c r="S4" s="301"/>
      <c r="T4" s="301"/>
      <c r="U4" s="301"/>
      <c r="V4" s="301"/>
      <c r="W4" s="301"/>
      <c r="X4" s="301"/>
      <c r="Y4" s="301"/>
      <c r="Z4" s="301"/>
      <c r="AA4" s="301"/>
      <c r="AB4" s="301"/>
      <c r="AC4" s="301"/>
      <c r="AD4" s="301"/>
      <c r="AE4" s="301"/>
    </row>
    <row r="5" spans="2:32" ht="16.5" customHeight="1" x14ac:dyDescent="0.45"/>
    <row r="6" spans="2:32" ht="16.5" customHeight="1" x14ac:dyDescent="0.45">
      <c r="X6" s="302" t="s">
        <v>2</v>
      </c>
      <c r="Y6" s="302"/>
      <c r="AA6" s="1" t="s">
        <v>5</v>
      </c>
      <c r="AC6" s="1" t="s">
        <v>4</v>
      </c>
      <c r="AE6" s="1" t="s">
        <v>3</v>
      </c>
    </row>
    <row r="7" spans="2:32" ht="16.5" customHeight="1" x14ac:dyDescent="0.45">
      <c r="B7" s="1" t="s">
        <v>6</v>
      </c>
    </row>
    <row r="8" spans="2:32" ht="16.5" customHeight="1" x14ac:dyDescent="0.45"/>
    <row r="9" spans="2:32" ht="16.5" customHeight="1" x14ac:dyDescent="0.45">
      <c r="L9" s="1" t="s">
        <v>7</v>
      </c>
    </row>
    <row r="10" spans="2:32" ht="16.5" customHeight="1" x14ac:dyDescent="0.45">
      <c r="L10" s="2" t="s">
        <v>81</v>
      </c>
      <c r="M10" s="2"/>
      <c r="R10" s="657">
        <f>'様式第１号　交付申請書'!R11</f>
        <v>0</v>
      </c>
      <c r="S10" s="657"/>
      <c r="T10" s="657"/>
      <c r="U10" s="657"/>
      <c r="V10" s="657"/>
      <c r="W10" s="657"/>
      <c r="X10" s="657"/>
      <c r="Y10" s="657"/>
      <c r="Z10" s="657"/>
      <c r="AA10" s="657"/>
      <c r="AB10" s="657"/>
      <c r="AC10" s="657"/>
      <c r="AD10" s="657"/>
      <c r="AE10" s="657"/>
      <c r="AF10" s="657"/>
    </row>
    <row r="11" spans="2:32" ht="16.5" customHeight="1" x14ac:dyDescent="0.45">
      <c r="L11" s="2"/>
      <c r="M11" s="2"/>
      <c r="R11" s="657"/>
      <c r="S11" s="657"/>
      <c r="T11" s="657"/>
      <c r="U11" s="657"/>
      <c r="V11" s="657"/>
      <c r="W11" s="657"/>
      <c r="X11" s="657"/>
      <c r="Y11" s="657"/>
      <c r="Z11" s="657"/>
      <c r="AA11" s="657"/>
      <c r="AB11" s="657"/>
      <c r="AC11" s="657"/>
      <c r="AD11" s="657"/>
      <c r="AE11" s="657"/>
      <c r="AF11" s="657"/>
    </row>
    <row r="12" spans="2:32" ht="16.5" customHeight="1" x14ac:dyDescent="0.45">
      <c r="L12" s="2" t="s">
        <v>82</v>
      </c>
      <c r="M12" s="2"/>
      <c r="R12" s="302">
        <f>'様式第１号　交付申請書'!R13</f>
        <v>0</v>
      </c>
      <c r="S12" s="302"/>
      <c r="T12" s="302"/>
      <c r="U12" s="302"/>
      <c r="V12" s="302"/>
      <c r="W12" s="302"/>
      <c r="X12" s="302"/>
      <c r="Y12" s="302"/>
      <c r="Z12" s="302"/>
      <c r="AA12" s="302"/>
      <c r="AB12" s="302"/>
      <c r="AC12" s="302"/>
      <c r="AD12" s="302"/>
      <c r="AE12" s="302"/>
      <c r="AF12" s="302"/>
    </row>
    <row r="13" spans="2:32" ht="16.5" customHeight="1" x14ac:dyDescent="0.45">
      <c r="L13" s="2" t="s">
        <v>83</v>
      </c>
      <c r="M13" s="2"/>
      <c r="R13" s="302">
        <f>'様式第１号　交付申請書'!R14</f>
        <v>0</v>
      </c>
      <c r="S13" s="302"/>
      <c r="T13" s="302"/>
      <c r="U13" s="302"/>
      <c r="V13" s="302"/>
      <c r="W13" s="302"/>
      <c r="X13" s="302"/>
      <c r="Y13" s="302"/>
      <c r="Z13" s="302"/>
      <c r="AA13" s="302"/>
      <c r="AB13" s="302"/>
      <c r="AC13" s="302"/>
      <c r="AD13" s="1" t="s">
        <v>17</v>
      </c>
    </row>
    <row r="14" spans="2:32" ht="16.5" customHeight="1" x14ac:dyDescent="0.45">
      <c r="L14" s="2" t="s">
        <v>84</v>
      </c>
      <c r="M14" s="2"/>
      <c r="R14" s="302">
        <f>'様式第１号　交付申請書'!R15</f>
        <v>0</v>
      </c>
      <c r="S14" s="302"/>
      <c r="T14" s="302"/>
      <c r="U14" s="302"/>
      <c r="V14" s="302"/>
      <c r="W14" s="302"/>
      <c r="X14" s="302"/>
      <c r="Y14" s="302"/>
      <c r="Z14" s="302"/>
      <c r="AA14" s="302"/>
      <c r="AB14" s="302"/>
      <c r="AC14" s="302"/>
    </row>
    <row r="15" spans="2:32" ht="16.5" customHeight="1" x14ac:dyDescent="0.45">
      <c r="L15" s="2" t="s">
        <v>14</v>
      </c>
      <c r="M15" s="2"/>
      <c r="R15" s="302">
        <f>'様式第１号　交付申請書'!R16</f>
        <v>0</v>
      </c>
      <c r="S15" s="302"/>
      <c r="T15" s="302"/>
      <c r="U15" s="302"/>
      <c r="V15" s="302"/>
      <c r="W15" s="302"/>
      <c r="X15" s="302"/>
      <c r="Y15" s="302"/>
      <c r="Z15" s="302"/>
      <c r="AA15" s="302"/>
      <c r="AB15" s="302"/>
      <c r="AC15" s="302"/>
    </row>
    <row r="16" spans="2:32" ht="16.5" customHeight="1" x14ac:dyDescent="0.45">
      <c r="L16" s="2" t="s">
        <v>15</v>
      </c>
      <c r="M16" s="2"/>
      <c r="R16" s="302" t="e">
        <f>'様式第１号　交付申請書'!#REF!</f>
        <v>#REF!</v>
      </c>
      <c r="S16" s="302"/>
      <c r="T16" s="302"/>
      <c r="U16" s="302"/>
      <c r="V16" s="302"/>
      <c r="W16" s="302"/>
      <c r="X16" s="302"/>
      <c r="Y16" s="302"/>
      <c r="Z16" s="302"/>
      <c r="AA16" s="302"/>
      <c r="AB16" s="302"/>
      <c r="AC16" s="302"/>
    </row>
    <row r="17" spans="2:32" ht="16.5" customHeight="1" x14ac:dyDescent="0.45">
      <c r="L17" s="2" t="s">
        <v>13</v>
      </c>
      <c r="M17" s="2"/>
      <c r="R17" s="665">
        <f>'様式第１号　交付申請書'!R17</f>
        <v>0</v>
      </c>
      <c r="S17" s="665"/>
      <c r="T17" s="665"/>
      <c r="U17" s="665"/>
      <c r="V17" s="665"/>
      <c r="W17" s="665"/>
      <c r="X17" s="665"/>
      <c r="Y17" s="665"/>
      <c r="Z17" s="665"/>
      <c r="AA17" s="665"/>
      <c r="AB17" s="665"/>
      <c r="AC17" s="665"/>
    </row>
    <row r="18" spans="2:32" ht="16.5" customHeight="1" x14ac:dyDescent="0.45"/>
    <row r="19" spans="2:32" ht="16.5" customHeight="1" x14ac:dyDescent="0.45">
      <c r="B19" s="8"/>
      <c r="C19" s="299" t="s">
        <v>2</v>
      </c>
      <c r="D19" s="299"/>
      <c r="E19" s="8">
        <f>'様式第8号　実績報告書'!E18</f>
        <v>0</v>
      </c>
      <c r="F19" s="8" t="s">
        <v>5</v>
      </c>
      <c r="G19" s="8">
        <f>'様式第8号　実績報告書'!G18</f>
        <v>0</v>
      </c>
      <c r="H19" s="8" t="s">
        <v>85</v>
      </c>
      <c r="I19" s="8">
        <f>'様式第8号　実績報告書'!I18</f>
        <v>0</v>
      </c>
      <c r="J19" s="8" t="s">
        <v>3</v>
      </c>
      <c r="K19" s="299" t="s">
        <v>86</v>
      </c>
      <c r="L19" s="299"/>
      <c r="M19" s="299" t="s">
        <v>87</v>
      </c>
      <c r="N19" s="299"/>
      <c r="O19" s="299"/>
      <c r="P19" s="299">
        <f>'様式第8号　実績報告書'!P18</f>
        <v>0</v>
      </c>
      <c r="Q19" s="299"/>
      <c r="R19" s="657" t="s">
        <v>183</v>
      </c>
      <c r="S19" s="657"/>
      <c r="T19" s="657"/>
      <c r="U19" s="657"/>
      <c r="V19" s="657"/>
      <c r="W19" s="657"/>
      <c r="X19" s="657"/>
      <c r="Y19" s="657"/>
      <c r="Z19" s="657"/>
      <c r="AA19" s="657"/>
      <c r="AB19" s="657"/>
      <c r="AC19" s="657"/>
      <c r="AD19" s="657"/>
      <c r="AE19" s="657"/>
      <c r="AF19" s="657"/>
    </row>
    <row r="20" spans="2:32" ht="15.6" customHeight="1" x14ac:dyDescent="0.45">
      <c r="B20" s="657" t="s">
        <v>184</v>
      </c>
      <c r="C20" s="657"/>
      <c r="D20" s="657"/>
      <c r="E20" s="657"/>
      <c r="F20" s="657"/>
      <c r="G20" s="657"/>
      <c r="H20" s="657"/>
      <c r="I20" s="657"/>
      <c r="J20" s="657"/>
      <c r="K20" s="657"/>
      <c r="L20" s="657"/>
      <c r="M20" s="657"/>
      <c r="N20" s="657"/>
      <c r="O20" s="657"/>
      <c r="P20" s="657"/>
      <c r="Q20" s="657"/>
      <c r="R20" s="657"/>
      <c r="S20" s="657"/>
      <c r="T20" s="657"/>
      <c r="U20" s="657"/>
      <c r="V20" s="657"/>
      <c r="W20" s="657"/>
      <c r="X20" s="657"/>
      <c r="Y20" s="657"/>
      <c r="Z20" s="657"/>
      <c r="AA20" s="657"/>
      <c r="AB20" s="657"/>
      <c r="AC20" s="657"/>
      <c r="AD20" s="657"/>
      <c r="AE20" s="657"/>
      <c r="AF20" s="657"/>
    </row>
    <row r="21" spans="2:32" ht="16.5" customHeight="1" x14ac:dyDescent="0.45">
      <c r="B21" s="2" t="s">
        <v>185</v>
      </c>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row>
    <row r="22" spans="2:32" ht="16.5" customHeight="1" x14ac:dyDescent="0.45">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row>
    <row r="23" spans="2:32" ht="16.5" customHeight="1" x14ac:dyDescent="0.45">
      <c r="Q23" s="1" t="s">
        <v>18</v>
      </c>
    </row>
    <row r="24" spans="2:32" ht="16.5" customHeight="1" x14ac:dyDescent="0.45">
      <c r="B24" s="1" t="s">
        <v>489</v>
      </c>
    </row>
    <row r="25" spans="2:32" ht="16.5" customHeight="1" x14ac:dyDescent="0.45">
      <c r="C25" s="574">
        <f>'様式第１号　交付申請書'!C24</f>
        <v>0</v>
      </c>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row>
    <row r="26" spans="2:32" ht="16.5" customHeight="1" x14ac:dyDescent="0.45">
      <c r="B26" s="1" t="s">
        <v>19</v>
      </c>
      <c r="C26" s="1" t="s">
        <v>177</v>
      </c>
    </row>
    <row r="27" spans="2:32" ht="16.5" customHeight="1" x14ac:dyDescent="0.45">
      <c r="C27" s="584"/>
      <c r="D27" s="584"/>
      <c r="E27" s="584"/>
      <c r="F27" s="584"/>
      <c r="G27" s="584"/>
      <c r="H27" s="584"/>
      <c r="I27" s="584"/>
      <c r="J27" s="584"/>
      <c r="K27" s="584"/>
      <c r="L27" s="584"/>
      <c r="M27" s="584"/>
      <c r="N27" s="584"/>
      <c r="O27" s="584"/>
      <c r="P27" s="584"/>
      <c r="Q27" s="584"/>
      <c r="R27" s="584"/>
      <c r="S27" s="584"/>
      <c r="T27" s="584"/>
      <c r="U27" s="584"/>
      <c r="V27" s="584"/>
      <c r="W27" s="584"/>
      <c r="X27" s="584"/>
      <c r="Y27" s="584"/>
      <c r="Z27" s="584"/>
      <c r="AA27" s="584"/>
      <c r="AB27" s="584"/>
      <c r="AC27" s="584"/>
      <c r="AD27" s="584"/>
      <c r="AE27" s="584"/>
      <c r="AF27" s="584"/>
    </row>
    <row r="28" spans="2:32" ht="16.5" customHeight="1" x14ac:dyDescent="0.45">
      <c r="C28" s="584"/>
      <c r="D28" s="584"/>
      <c r="E28" s="584"/>
      <c r="F28" s="584"/>
      <c r="G28" s="584"/>
      <c r="H28" s="584"/>
      <c r="I28" s="584"/>
      <c r="J28" s="584"/>
      <c r="K28" s="584"/>
      <c r="L28" s="584"/>
      <c r="M28" s="584"/>
      <c r="N28" s="584"/>
      <c r="O28" s="584"/>
      <c r="P28" s="584"/>
      <c r="Q28" s="584"/>
      <c r="R28" s="584"/>
      <c r="S28" s="584"/>
      <c r="T28" s="584"/>
      <c r="U28" s="584"/>
      <c r="V28" s="584"/>
      <c r="W28" s="584"/>
      <c r="X28" s="584"/>
      <c r="Y28" s="584"/>
      <c r="Z28" s="584"/>
      <c r="AA28" s="584"/>
      <c r="AB28" s="584"/>
      <c r="AC28" s="584"/>
      <c r="AD28" s="584"/>
      <c r="AE28" s="584"/>
      <c r="AF28" s="584"/>
    </row>
    <row r="29" spans="2:32" ht="16.5" customHeight="1" x14ac:dyDescent="0.45">
      <c r="C29" s="584"/>
      <c r="D29" s="584"/>
      <c r="E29" s="584"/>
      <c r="F29" s="584"/>
      <c r="G29" s="584"/>
      <c r="H29" s="584"/>
      <c r="I29" s="584"/>
      <c r="J29" s="584"/>
      <c r="K29" s="584"/>
      <c r="L29" s="584"/>
      <c r="M29" s="584"/>
      <c r="N29" s="584"/>
      <c r="O29" s="584"/>
      <c r="P29" s="584"/>
      <c r="Q29" s="584"/>
      <c r="R29" s="584"/>
      <c r="S29" s="584"/>
      <c r="T29" s="584"/>
      <c r="U29" s="584"/>
      <c r="V29" s="584"/>
      <c r="W29" s="584"/>
      <c r="X29" s="584"/>
      <c r="Y29" s="584"/>
      <c r="Z29" s="584"/>
      <c r="AA29" s="584"/>
      <c r="AB29" s="584"/>
      <c r="AC29" s="584"/>
      <c r="AD29" s="584"/>
      <c r="AE29" s="584"/>
      <c r="AF29" s="584"/>
    </row>
    <row r="30" spans="2:32" ht="16.5" customHeight="1" x14ac:dyDescent="0.45">
      <c r="C30" s="584"/>
      <c r="D30" s="584"/>
      <c r="E30" s="584"/>
      <c r="F30" s="584"/>
      <c r="G30" s="584"/>
      <c r="H30" s="584"/>
      <c r="I30" s="584"/>
      <c r="J30" s="584"/>
      <c r="K30" s="584"/>
      <c r="L30" s="584"/>
      <c r="M30" s="584"/>
      <c r="N30" s="584"/>
      <c r="O30" s="584"/>
      <c r="P30" s="584"/>
      <c r="Q30" s="584"/>
      <c r="R30" s="584"/>
      <c r="S30" s="584"/>
      <c r="T30" s="584"/>
      <c r="U30" s="584"/>
      <c r="V30" s="584"/>
      <c r="W30" s="584"/>
      <c r="X30" s="584"/>
      <c r="Y30" s="584"/>
      <c r="Z30" s="584"/>
      <c r="AA30" s="584"/>
      <c r="AB30" s="584"/>
      <c r="AC30" s="584"/>
      <c r="AD30" s="584"/>
      <c r="AE30" s="584"/>
      <c r="AF30" s="584"/>
    </row>
    <row r="31" spans="2:32" ht="16.5" customHeight="1" x14ac:dyDescent="0.45">
      <c r="C31" s="584"/>
      <c r="D31" s="584"/>
      <c r="E31" s="584"/>
      <c r="F31" s="584"/>
      <c r="G31" s="584"/>
      <c r="H31" s="584"/>
      <c r="I31" s="584"/>
      <c r="J31" s="584"/>
      <c r="K31" s="584"/>
      <c r="L31" s="584"/>
      <c r="M31" s="584"/>
      <c r="N31" s="584"/>
      <c r="O31" s="584"/>
      <c r="P31" s="584"/>
      <c r="Q31" s="584"/>
      <c r="R31" s="584"/>
      <c r="S31" s="584"/>
      <c r="T31" s="584"/>
      <c r="U31" s="584"/>
      <c r="V31" s="584"/>
      <c r="W31" s="584"/>
      <c r="X31" s="584"/>
      <c r="Y31" s="584"/>
      <c r="Z31" s="584"/>
      <c r="AA31" s="584"/>
      <c r="AB31" s="584"/>
      <c r="AC31" s="584"/>
      <c r="AD31" s="584"/>
      <c r="AE31" s="584"/>
      <c r="AF31" s="584"/>
    </row>
    <row r="32" spans="2:32" ht="16.5" customHeight="1" x14ac:dyDescent="0.45">
      <c r="C32" s="584"/>
      <c r="D32" s="584"/>
      <c r="E32" s="584"/>
      <c r="F32" s="584"/>
      <c r="G32" s="584"/>
      <c r="H32" s="584"/>
      <c r="I32" s="584"/>
      <c r="J32" s="584"/>
      <c r="K32" s="584"/>
      <c r="L32" s="584"/>
      <c r="M32" s="584"/>
      <c r="N32" s="584"/>
      <c r="O32" s="584"/>
      <c r="P32" s="584"/>
      <c r="Q32" s="584"/>
      <c r="R32" s="584"/>
      <c r="S32" s="584"/>
      <c r="T32" s="584"/>
      <c r="U32" s="584"/>
      <c r="V32" s="584"/>
      <c r="W32" s="584"/>
      <c r="X32" s="584"/>
      <c r="Y32" s="584"/>
      <c r="Z32" s="584"/>
      <c r="AA32" s="584"/>
      <c r="AB32" s="584"/>
      <c r="AC32" s="584"/>
      <c r="AD32" s="584"/>
      <c r="AE32" s="584"/>
      <c r="AF32" s="584"/>
    </row>
    <row r="33" spans="2:32" ht="16.5" customHeight="1" x14ac:dyDescent="0.45"/>
    <row r="34" spans="2:32" ht="16.5" customHeight="1" x14ac:dyDescent="0.45">
      <c r="B34" s="1" t="s">
        <v>178</v>
      </c>
    </row>
    <row r="35" spans="2:32" ht="16.5" customHeight="1" x14ac:dyDescent="0.45">
      <c r="C35" s="584"/>
      <c r="D35" s="584"/>
      <c r="E35" s="584"/>
      <c r="F35" s="584"/>
      <c r="G35" s="584"/>
      <c r="H35" s="584"/>
      <c r="I35" s="584"/>
      <c r="J35" s="584"/>
      <c r="K35" s="584"/>
      <c r="L35" s="584"/>
      <c r="M35" s="584"/>
      <c r="N35" s="584"/>
      <c r="O35" s="584"/>
      <c r="P35" s="584"/>
      <c r="Q35" s="584"/>
      <c r="R35" s="584"/>
      <c r="S35" s="584"/>
      <c r="T35" s="584"/>
      <c r="U35" s="584"/>
      <c r="V35" s="584"/>
      <c r="W35" s="584"/>
      <c r="X35" s="584"/>
      <c r="Y35" s="584"/>
      <c r="Z35" s="584"/>
      <c r="AA35" s="584"/>
      <c r="AB35" s="584"/>
      <c r="AC35" s="584"/>
      <c r="AD35" s="584"/>
      <c r="AE35" s="584"/>
      <c r="AF35" s="584"/>
    </row>
    <row r="36" spans="2:32" ht="16.5" customHeight="1" x14ac:dyDescent="0.45">
      <c r="C36" s="584"/>
      <c r="D36" s="584"/>
      <c r="E36" s="584"/>
      <c r="F36" s="584"/>
      <c r="G36" s="584"/>
      <c r="H36" s="584"/>
      <c r="I36" s="584"/>
      <c r="J36" s="584"/>
      <c r="K36" s="584"/>
      <c r="L36" s="584"/>
      <c r="M36" s="584"/>
      <c r="N36" s="584"/>
      <c r="O36" s="584"/>
      <c r="P36" s="584"/>
      <c r="Q36" s="584"/>
      <c r="R36" s="584"/>
      <c r="S36" s="584"/>
      <c r="T36" s="584"/>
      <c r="U36" s="584"/>
      <c r="V36" s="584"/>
      <c r="W36" s="584"/>
      <c r="X36" s="584"/>
      <c r="Y36" s="584"/>
      <c r="Z36" s="584"/>
      <c r="AA36" s="584"/>
      <c r="AB36" s="584"/>
      <c r="AC36" s="584"/>
      <c r="AD36" s="584"/>
      <c r="AE36" s="584"/>
      <c r="AF36" s="584"/>
    </row>
    <row r="37" spans="2:32" ht="16.5" customHeight="1" x14ac:dyDescent="0.45">
      <c r="C37" s="584"/>
      <c r="D37" s="584"/>
      <c r="E37" s="584"/>
      <c r="F37" s="584"/>
      <c r="G37" s="584"/>
      <c r="H37" s="584"/>
      <c r="I37" s="584"/>
      <c r="J37" s="584"/>
      <c r="K37" s="584"/>
      <c r="L37" s="584"/>
      <c r="M37" s="584"/>
      <c r="N37" s="584"/>
      <c r="O37" s="584"/>
      <c r="P37" s="584"/>
      <c r="Q37" s="584"/>
      <c r="R37" s="584"/>
      <c r="S37" s="584"/>
      <c r="T37" s="584"/>
      <c r="U37" s="584"/>
      <c r="V37" s="584"/>
      <c r="W37" s="584"/>
      <c r="X37" s="584"/>
      <c r="Y37" s="584"/>
      <c r="Z37" s="584"/>
      <c r="AA37" s="584"/>
      <c r="AB37" s="584"/>
      <c r="AC37" s="584"/>
      <c r="AD37" s="584"/>
      <c r="AE37" s="584"/>
      <c r="AF37" s="584"/>
    </row>
    <row r="38" spans="2:32" ht="16.5" customHeight="1" x14ac:dyDescent="0.45">
      <c r="C38" s="584"/>
      <c r="D38" s="584"/>
      <c r="E38" s="584"/>
      <c r="F38" s="584"/>
      <c r="G38" s="584"/>
      <c r="H38" s="584"/>
      <c r="I38" s="584"/>
      <c r="J38" s="584"/>
      <c r="K38" s="584"/>
      <c r="L38" s="584"/>
      <c r="M38" s="584"/>
      <c r="N38" s="584"/>
      <c r="O38" s="584"/>
      <c r="P38" s="584"/>
      <c r="Q38" s="584"/>
      <c r="R38" s="584"/>
      <c r="S38" s="584"/>
      <c r="T38" s="584"/>
      <c r="U38" s="584"/>
      <c r="V38" s="584"/>
      <c r="W38" s="584"/>
      <c r="X38" s="584"/>
      <c r="Y38" s="584"/>
      <c r="Z38" s="584"/>
      <c r="AA38" s="584"/>
      <c r="AB38" s="584"/>
      <c r="AC38" s="584"/>
      <c r="AD38" s="584"/>
      <c r="AE38" s="584"/>
      <c r="AF38" s="584"/>
    </row>
    <row r="39" spans="2:32" ht="16.5" customHeight="1" x14ac:dyDescent="0.45">
      <c r="C39" s="584"/>
      <c r="D39" s="584"/>
      <c r="E39" s="584"/>
      <c r="F39" s="584"/>
      <c r="G39" s="584"/>
      <c r="H39" s="584"/>
      <c r="I39" s="584"/>
      <c r="J39" s="584"/>
      <c r="K39" s="584"/>
      <c r="L39" s="584"/>
      <c r="M39" s="584"/>
      <c r="N39" s="584"/>
      <c r="O39" s="584"/>
      <c r="P39" s="584"/>
      <c r="Q39" s="584"/>
      <c r="R39" s="584"/>
      <c r="S39" s="584"/>
      <c r="T39" s="584"/>
      <c r="U39" s="584"/>
      <c r="V39" s="584"/>
      <c r="W39" s="584"/>
      <c r="X39" s="584"/>
      <c r="Y39" s="584"/>
      <c r="Z39" s="584"/>
      <c r="AA39" s="584"/>
      <c r="AB39" s="584"/>
      <c r="AC39" s="584"/>
      <c r="AD39" s="584"/>
      <c r="AE39" s="584"/>
      <c r="AF39" s="584"/>
    </row>
    <row r="40" spans="2:32" ht="16.5" customHeight="1" x14ac:dyDescent="0.45">
      <c r="C40" s="584"/>
      <c r="D40" s="584"/>
      <c r="E40" s="584"/>
      <c r="F40" s="584"/>
      <c r="G40" s="584"/>
      <c r="H40" s="584"/>
      <c r="I40" s="584"/>
      <c r="J40" s="584"/>
      <c r="K40" s="584"/>
      <c r="L40" s="584"/>
      <c r="M40" s="584"/>
      <c r="N40" s="584"/>
      <c r="O40" s="584"/>
      <c r="P40" s="584"/>
      <c r="Q40" s="584"/>
      <c r="R40" s="584"/>
      <c r="S40" s="584"/>
      <c r="T40" s="584"/>
      <c r="U40" s="584"/>
      <c r="V40" s="584"/>
      <c r="W40" s="584"/>
      <c r="X40" s="584"/>
      <c r="Y40" s="584"/>
      <c r="Z40" s="584"/>
      <c r="AA40" s="584"/>
      <c r="AB40" s="584"/>
      <c r="AC40" s="584"/>
      <c r="AD40" s="584"/>
      <c r="AE40" s="584"/>
      <c r="AF40" s="584"/>
    </row>
    <row r="41" spans="2:32" ht="16.5" customHeight="1" x14ac:dyDescent="0.45">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c r="AB41" s="584"/>
      <c r="AC41" s="584"/>
      <c r="AD41" s="584"/>
      <c r="AE41" s="584"/>
      <c r="AF41" s="584"/>
    </row>
    <row r="42" spans="2:32" ht="16.5" customHeight="1" x14ac:dyDescent="0.45">
      <c r="C42" s="584"/>
      <c r="D42" s="584"/>
      <c r="E42" s="584"/>
      <c r="F42" s="584"/>
      <c r="G42" s="584"/>
      <c r="H42" s="584"/>
      <c r="I42" s="584"/>
      <c r="J42" s="584"/>
      <c r="K42" s="584"/>
      <c r="L42" s="584"/>
      <c r="M42" s="584"/>
      <c r="N42" s="584"/>
      <c r="O42" s="584"/>
      <c r="P42" s="584"/>
      <c r="Q42" s="584"/>
      <c r="R42" s="584"/>
      <c r="S42" s="584"/>
      <c r="T42" s="584"/>
      <c r="U42" s="584"/>
      <c r="V42" s="584"/>
      <c r="W42" s="584"/>
      <c r="X42" s="584"/>
      <c r="Y42" s="584"/>
      <c r="Z42" s="584"/>
      <c r="AA42" s="584"/>
      <c r="AB42" s="584"/>
      <c r="AC42" s="584"/>
      <c r="AD42" s="584"/>
      <c r="AE42" s="584"/>
      <c r="AF42" s="584"/>
    </row>
    <row r="43" spans="2:32" ht="16.5" customHeight="1" x14ac:dyDescent="0.45">
      <c r="C43" s="299" t="s">
        <v>179</v>
      </c>
      <c r="D43" s="299"/>
      <c r="E43" s="299"/>
      <c r="F43" s="299"/>
      <c r="G43" s="299"/>
      <c r="H43" s="299"/>
      <c r="I43" s="299"/>
      <c r="J43" s="299"/>
      <c r="K43" s="299"/>
      <c r="L43" s="299"/>
      <c r="M43" s="299"/>
      <c r="N43" s="299"/>
      <c r="O43" s="299"/>
      <c r="P43" s="299"/>
      <c r="Q43" s="299"/>
      <c r="R43" s="299"/>
      <c r="S43" s="299"/>
      <c r="T43" s="299"/>
      <c r="U43" s="299"/>
      <c r="V43" s="299"/>
      <c r="W43" s="299"/>
      <c r="X43" s="299"/>
      <c r="Y43" s="299"/>
      <c r="Z43" s="299"/>
      <c r="AA43" s="299"/>
      <c r="AB43" s="299"/>
      <c r="AC43" s="299"/>
      <c r="AD43" s="299"/>
      <c r="AE43" s="299"/>
    </row>
    <row r="44" spans="2:32" ht="22.95" customHeight="1" x14ac:dyDescent="0.45">
      <c r="C44" s="299"/>
      <c r="D44" s="299"/>
      <c r="E44" s="299"/>
      <c r="F44" s="299"/>
      <c r="G44" s="299"/>
      <c r="H44" s="299"/>
      <c r="I44" s="299"/>
      <c r="J44" s="299"/>
      <c r="K44" s="299"/>
      <c r="L44" s="299"/>
      <c r="M44" s="299"/>
      <c r="N44" s="299"/>
      <c r="O44" s="299"/>
      <c r="P44" s="299"/>
      <c r="Q44" s="299"/>
      <c r="R44" s="299"/>
      <c r="S44" s="299"/>
      <c r="T44" s="299"/>
      <c r="U44" s="299"/>
      <c r="V44" s="299"/>
      <c r="W44" s="299"/>
      <c r="X44" s="299"/>
      <c r="Y44" s="299"/>
      <c r="Z44" s="299"/>
      <c r="AA44" s="299"/>
      <c r="AB44" s="299"/>
      <c r="AC44" s="299"/>
      <c r="AD44" s="299"/>
      <c r="AE44" s="299"/>
    </row>
    <row r="45" spans="2:32" ht="16.5" customHeight="1" x14ac:dyDescent="0.45">
      <c r="B45" s="1" t="s">
        <v>237</v>
      </c>
    </row>
    <row r="46" spans="2:32" ht="16.5" customHeight="1" x14ac:dyDescent="0.45">
      <c r="C46" s="66"/>
      <c r="D46" s="66"/>
      <c r="E46" s="66"/>
      <c r="F46" s="66"/>
      <c r="G46" s="66"/>
      <c r="H46" s="66"/>
      <c r="I46" s="66"/>
      <c r="J46" s="66"/>
      <c r="K46" s="66"/>
      <c r="L46" s="66"/>
      <c r="M46" s="657" t="s">
        <v>180</v>
      </c>
      <c r="N46" s="657"/>
      <c r="O46" s="657"/>
      <c r="P46" s="657"/>
      <c r="Q46" s="657"/>
      <c r="R46" s="299">
        <f>R12</f>
        <v>0</v>
      </c>
      <c r="S46" s="299"/>
      <c r="T46" s="299"/>
      <c r="U46" s="299"/>
      <c r="V46" s="299"/>
      <c r="W46" s="299"/>
      <c r="X46" s="299"/>
      <c r="Y46" s="299"/>
      <c r="Z46" s="299"/>
      <c r="AA46" s="299"/>
      <c r="AB46" s="299"/>
      <c r="AC46" s="299"/>
      <c r="AD46" s="299"/>
      <c r="AE46" s="299"/>
    </row>
    <row r="47" spans="2:32" ht="16.5" customHeight="1" x14ac:dyDescent="0.45">
      <c r="B47" s="302" t="s">
        <v>181</v>
      </c>
      <c r="C47" s="302"/>
      <c r="D47" s="302"/>
      <c r="E47" s="302"/>
      <c r="F47" s="302"/>
      <c r="G47" s="302"/>
      <c r="H47" s="302"/>
      <c r="I47" s="302"/>
      <c r="J47" s="302"/>
      <c r="K47" s="302"/>
      <c r="L47" s="302"/>
      <c r="M47" s="302"/>
      <c r="N47" s="302"/>
      <c r="O47" s="302"/>
      <c r="P47" s="302"/>
      <c r="Q47" s="302"/>
      <c r="R47" s="302"/>
      <c r="S47" s="302"/>
      <c r="T47" s="302"/>
      <c r="U47" s="302"/>
      <c r="V47" s="302"/>
      <c r="W47" s="302"/>
      <c r="X47" s="302"/>
      <c r="Y47" s="302"/>
      <c r="Z47" s="302"/>
      <c r="AA47" s="302"/>
      <c r="AB47" s="302"/>
      <c r="AC47" s="302"/>
      <c r="AD47" s="302"/>
      <c r="AE47" s="302"/>
    </row>
    <row r="48" spans="2:32" ht="16.5" customHeight="1" x14ac:dyDescent="0.45"/>
    <row r="49" spans="2:32" ht="16.5" customHeight="1" x14ac:dyDescent="0.45">
      <c r="B49" s="589"/>
      <c r="C49" s="403"/>
      <c r="D49" s="403"/>
      <c r="E49" s="589" t="s">
        <v>190</v>
      </c>
      <c r="F49" s="403"/>
      <c r="G49" s="403"/>
      <c r="H49" s="403"/>
      <c r="I49" s="403"/>
      <c r="J49" s="403"/>
      <c r="K49" s="403"/>
      <c r="L49" s="403"/>
      <c r="M49" s="660" t="s">
        <v>189</v>
      </c>
      <c r="N49" s="403"/>
      <c r="O49" s="403"/>
      <c r="P49" s="403"/>
      <c r="Q49" s="403"/>
      <c r="R49" s="403"/>
      <c r="S49" s="403"/>
      <c r="T49" s="661"/>
      <c r="U49" s="403" t="s">
        <v>188</v>
      </c>
      <c r="V49" s="403"/>
      <c r="W49" s="403"/>
      <c r="X49" s="403"/>
      <c r="Y49" s="403"/>
      <c r="Z49" s="403"/>
      <c r="AA49" s="403"/>
      <c r="AB49" s="403"/>
      <c r="AC49" s="660" t="s">
        <v>60</v>
      </c>
      <c r="AD49" s="403"/>
      <c r="AE49" s="403"/>
      <c r="AF49" s="590"/>
    </row>
    <row r="50" spans="2:32" ht="16.5" customHeight="1" x14ac:dyDescent="0.45">
      <c r="B50" s="472"/>
      <c r="C50" s="302"/>
      <c r="D50" s="302"/>
      <c r="E50" s="472"/>
      <c r="F50" s="302"/>
      <c r="G50" s="302"/>
      <c r="H50" s="302"/>
      <c r="I50" s="302"/>
      <c r="J50" s="302"/>
      <c r="K50" s="302"/>
      <c r="L50" s="302"/>
      <c r="M50" s="662"/>
      <c r="N50" s="302"/>
      <c r="O50" s="302"/>
      <c r="P50" s="302"/>
      <c r="Q50" s="302"/>
      <c r="R50" s="302"/>
      <c r="S50" s="302"/>
      <c r="T50" s="663"/>
      <c r="U50" s="302"/>
      <c r="V50" s="302"/>
      <c r="W50" s="302"/>
      <c r="X50" s="302"/>
      <c r="Y50" s="302"/>
      <c r="Z50" s="302"/>
      <c r="AA50" s="302"/>
      <c r="AB50" s="302"/>
      <c r="AC50" s="662"/>
      <c r="AD50" s="302"/>
      <c r="AE50" s="302"/>
      <c r="AF50" s="591"/>
    </row>
    <row r="51" spans="2:32" ht="16.5" customHeight="1" x14ac:dyDescent="0.45">
      <c r="B51" s="472"/>
      <c r="C51" s="302"/>
      <c r="D51" s="302"/>
      <c r="E51" s="472"/>
      <c r="F51" s="302"/>
      <c r="G51" s="302"/>
      <c r="H51" s="302"/>
      <c r="I51" s="302"/>
      <c r="J51" s="302"/>
      <c r="K51" s="302"/>
      <c r="L51" s="302"/>
      <c r="M51" s="664"/>
      <c r="N51" s="455"/>
      <c r="O51" s="455"/>
      <c r="P51" s="455"/>
      <c r="Q51" s="455"/>
      <c r="R51" s="455"/>
      <c r="S51" s="455"/>
      <c r="T51" s="456"/>
      <c r="U51" s="302"/>
      <c r="V51" s="302"/>
      <c r="W51" s="302"/>
      <c r="X51" s="302"/>
      <c r="Y51" s="302"/>
      <c r="Z51" s="302"/>
      <c r="AA51" s="302"/>
      <c r="AB51" s="302"/>
      <c r="AC51" s="662"/>
      <c r="AD51" s="302"/>
      <c r="AE51" s="302"/>
      <c r="AF51" s="591"/>
    </row>
    <row r="52" spans="2:32" ht="16.5" customHeight="1" x14ac:dyDescent="0.45">
      <c r="B52" s="472"/>
      <c r="C52" s="302"/>
      <c r="D52" s="302"/>
      <c r="E52" s="445" t="s">
        <v>182</v>
      </c>
      <c r="F52" s="446"/>
      <c r="G52" s="446"/>
      <c r="H52" s="446"/>
      <c r="I52" s="446" t="s">
        <v>186</v>
      </c>
      <c r="J52" s="446"/>
      <c r="K52" s="446"/>
      <c r="L52" s="446"/>
      <c r="M52" s="446" t="s">
        <v>182</v>
      </c>
      <c r="N52" s="446"/>
      <c r="O52" s="446"/>
      <c r="P52" s="446"/>
      <c r="Q52" s="446" t="s">
        <v>186</v>
      </c>
      <c r="R52" s="446"/>
      <c r="S52" s="446"/>
      <c r="T52" s="446"/>
      <c r="U52" s="446" t="s">
        <v>182</v>
      </c>
      <c r="V52" s="446"/>
      <c r="W52" s="446"/>
      <c r="X52" s="446"/>
      <c r="Y52" s="446" t="s">
        <v>186</v>
      </c>
      <c r="Z52" s="446"/>
      <c r="AA52" s="446"/>
      <c r="AB52" s="447"/>
      <c r="AC52" s="662"/>
      <c r="AD52" s="302"/>
      <c r="AE52" s="302"/>
      <c r="AF52" s="591"/>
    </row>
    <row r="53" spans="2:32" ht="16.5" customHeight="1" x14ac:dyDescent="0.45">
      <c r="B53" s="472"/>
      <c r="C53" s="302"/>
      <c r="D53" s="302"/>
      <c r="E53" s="658"/>
      <c r="F53" s="659"/>
      <c r="G53" s="659"/>
      <c r="H53" s="659"/>
      <c r="I53" s="659"/>
      <c r="J53" s="659"/>
      <c r="K53" s="659"/>
      <c r="L53" s="659"/>
      <c r="M53" s="659"/>
      <c r="N53" s="659"/>
      <c r="O53" s="659"/>
      <c r="P53" s="659"/>
      <c r="Q53" s="659"/>
      <c r="R53" s="659"/>
      <c r="S53" s="659"/>
      <c r="T53" s="659"/>
      <c r="U53" s="659"/>
      <c r="V53" s="659"/>
      <c r="W53" s="659"/>
      <c r="X53" s="659"/>
      <c r="Y53" s="659"/>
      <c r="Z53" s="659"/>
      <c r="AA53" s="659"/>
      <c r="AB53" s="662"/>
      <c r="AC53" s="679"/>
      <c r="AD53" s="468"/>
      <c r="AE53" s="468"/>
      <c r="AF53" s="469"/>
    </row>
    <row r="54" spans="2:32" ht="16.5" customHeight="1" x14ac:dyDescent="0.45">
      <c r="B54" s="589" t="s">
        <v>67</v>
      </c>
      <c r="C54" s="403"/>
      <c r="D54" s="403"/>
      <c r="E54" s="669">
        <f>'別紙2-①　収支予算書'!H26</f>
        <v>0</v>
      </c>
      <c r="F54" s="670"/>
      <c r="G54" s="670"/>
      <c r="H54" s="670"/>
      <c r="I54" s="671"/>
      <c r="J54" s="671"/>
      <c r="K54" s="671"/>
      <c r="L54" s="671"/>
      <c r="M54" s="670">
        <f>'別紙2-①　収支予算書'!N26</f>
        <v>0</v>
      </c>
      <c r="N54" s="670"/>
      <c r="O54" s="670"/>
      <c r="P54" s="670"/>
      <c r="Q54" s="671"/>
      <c r="R54" s="671"/>
      <c r="S54" s="671"/>
      <c r="T54" s="671"/>
      <c r="U54" s="526"/>
      <c r="V54" s="526"/>
      <c r="W54" s="526"/>
      <c r="X54" s="526"/>
      <c r="Y54" s="526"/>
      <c r="Z54" s="526"/>
      <c r="AA54" s="526"/>
      <c r="AB54" s="526"/>
      <c r="AC54" s="675"/>
      <c r="AD54" s="675"/>
      <c r="AE54" s="675"/>
      <c r="AF54" s="676"/>
    </row>
    <row r="55" spans="2:32" ht="16.5" customHeight="1" x14ac:dyDescent="0.45">
      <c r="B55" s="472"/>
      <c r="C55" s="302"/>
      <c r="D55" s="302"/>
      <c r="E55" s="358"/>
      <c r="F55" s="359"/>
      <c r="G55" s="359"/>
      <c r="H55" s="359"/>
      <c r="I55" s="356"/>
      <c r="J55" s="356"/>
      <c r="K55" s="356"/>
      <c r="L55" s="356"/>
      <c r="M55" s="359"/>
      <c r="N55" s="359"/>
      <c r="O55" s="359"/>
      <c r="P55" s="359"/>
      <c r="Q55" s="356"/>
      <c r="R55" s="356"/>
      <c r="S55" s="356"/>
      <c r="T55" s="356"/>
      <c r="U55" s="516"/>
      <c r="V55" s="516"/>
      <c r="W55" s="516"/>
      <c r="X55" s="516"/>
      <c r="Y55" s="516"/>
      <c r="Z55" s="516"/>
      <c r="AA55" s="516"/>
      <c r="AB55" s="516"/>
      <c r="AC55" s="677"/>
      <c r="AD55" s="677"/>
      <c r="AE55" s="677"/>
      <c r="AF55" s="678"/>
    </row>
    <row r="56" spans="2:32" ht="16.5" customHeight="1" x14ac:dyDescent="0.45">
      <c r="B56" s="472"/>
      <c r="C56" s="302"/>
      <c r="D56" s="302"/>
      <c r="E56" s="358"/>
      <c r="F56" s="359"/>
      <c r="G56" s="359"/>
      <c r="H56" s="359"/>
      <c r="I56" s="356"/>
      <c r="J56" s="356"/>
      <c r="K56" s="356"/>
      <c r="L56" s="356"/>
      <c r="M56" s="359"/>
      <c r="N56" s="359"/>
      <c r="O56" s="359"/>
      <c r="P56" s="359"/>
      <c r="Q56" s="356"/>
      <c r="R56" s="356"/>
      <c r="S56" s="356"/>
      <c r="T56" s="356"/>
      <c r="U56" s="516"/>
      <c r="V56" s="516"/>
      <c r="W56" s="516"/>
      <c r="X56" s="516"/>
      <c r="Y56" s="516"/>
      <c r="Z56" s="516"/>
      <c r="AA56" s="516"/>
      <c r="AB56" s="516"/>
      <c r="AC56" s="677"/>
      <c r="AD56" s="677"/>
      <c r="AE56" s="677"/>
      <c r="AF56" s="678"/>
    </row>
    <row r="57" spans="2:32" ht="16.5" customHeight="1" x14ac:dyDescent="0.45">
      <c r="B57" s="472"/>
      <c r="C57" s="302"/>
      <c r="D57" s="302"/>
      <c r="E57" s="358"/>
      <c r="F57" s="359"/>
      <c r="G57" s="359"/>
      <c r="H57" s="359"/>
      <c r="I57" s="356"/>
      <c r="J57" s="356"/>
      <c r="K57" s="356"/>
      <c r="L57" s="356"/>
      <c r="M57" s="359"/>
      <c r="N57" s="359"/>
      <c r="O57" s="359"/>
      <c r="P57" s="359"/>
      <c r="Q57" s="356"/>
      <c r="R57" s="356"/>
      <c r="S57" s="356"/>
      <c r="T57" s="356"/>
      <c r="U57" s="516"/>
      <c r="V57" s="516"/>
      <c r="W57" s="516"/>
      <c r="X57" s="516"/>
      <c r="Y57" s="516"/>
      <c r="Z57" s="516"/>
      <c r="AA57" s="516"/>
      <c r="AB57" s="516"/>
      <c r="AC57" s="677"/>
      <c r="AD57" s="677"/>
      <c r="AE57" s="677"/>
      <c r="AF57" s="678"/>
    </row>
    <row r="58" spans="2:32" ht="16.5" customHeight="1" x14ac:dyDescent="0.45">
      <c r="B58" s="666" t="s">
        <v>68</v>
      </c>
      <c r="C58" s="667"/>
      <c r="D58" s="668"/>
      <c r="E58" s="358">
        <f>'別紙2-①　収支予算書'!H28</f>
        <v>0</v>
      </c>
      <c r="F58" s="359"/>
      <c r="G58" s="359"/>
      <c r="H58" s="359"/>
      <c r="I58" s="356"/>
      <c r="J58" s="356"/>
      <c r="K58" s="356"/>
      <c r="L58" s="356"/>
      <c r="M58" s="359">
        <f>'別紙2-①　収支予算書'!N28</f>
        <v>0</v>
      </c>
      <c r="N58" s="359"/>
      <c r="O58" s="359"/>
      <c r="P58" s="359"/>
      <c r="Q58" s="356"/>
      <c r="R58" s="356"/>
      <c r="S58" s="356"/>
      <c r="T58" s="356"/>
      <c r="U58" s="516"/>
      <c r="V58" s="516"/>
      <c r="W58" s="516"/>
      <c r="X58" s="516"/>
      <c r="Y58" s="516"/>
      <c r="Z58" s="516"/>
      <c r="AA58" s="516"/>
      <c r="AB58" s="516"/>
      <c r="AC58" s="677"/>
      <c r="AD58" s="677"/>
      <c r="AE58" s="677"/>
      <c r="AF58" s="678"/>
    </row>
    <row r="59" spans="2:32" ht="16.5" customHeight="1" x14ac:dyDescent="0.45">
      <c r="B59" s="666"/>
      <c r="C59" s="667"/>
      <c r="D59" s="668"/>
      <c r="E59" s="358"/>
      <c r="F59" s="359"/>
      <c r="G59" s="359"/>
      <c r="H59" s="359"/>
      <c r="I59" s="356"/>
      <c r="J59" s="356"/>
      <c r="K59" s="356"/>
      <c r="L59" s="356"/>
      <c r="M59" s="359"/>
      <c r="N59" s="359"/>
      <c r="O59" s="359"/>
      <c r="P59" s="359"/>
      <c r="Q59" s="356"/>
      <c r="R59" s="356"/>
      <c r="S59" s="356"/>
      <c r="T59" s="356"/>
      <c r="U59" s="516"/>
      <c r="V59" s="516"/>
      <c r="W59" s="516"/>
      <c r="X59" s="516"/>
      <c r="Y59" s="516"/>
      <c r="Z59" s="516"/>
      <c r="AA59" s="516"/>
      <c r="AB59" s="516"/>
      <c r="AC59" s="677"/>
      <c r="AD59" s="677"/>
      <c r="AE59" s="677"/>
      <c r="AF59" s="678"/>
    </row>
    <row r="60" spans="2:32" ht="16.5" customHeight="1" x14ac:dyDescent="0.45">
      <c r="B60" s="666"/>
      <c r="C60" s="667"/>
      <c r="D60" s="668"/>
      <c r="E60" s="358"/>
      <c r="F60" s="359"/>
      <c r="G60" s="359"/>
      <c r="H60" s="359"/>
      <c r="I60" s="356"/>
      <c r="J60" s="356"/>
      <c r="K60" s="356"/>
      <c r="L60" s="356"/>
      <c r="M60" s="359"/>
      <c r="N60" s="359"/>
      <c r="O60" s="359"/>
      <c r="P60" s="359"/>
      <c r="Q60" s="356"/>
      <c r="R60" s="356"/>
      <c r="S60" s="356"/>
      <c r="T60" s="356"/>
      <c r="U60" s="516"/>
      <c r="V60" s="516"/>
      <c r="W60" s="516"/>
      <c r="X60" s="516"/>
      <c r="Y60" s="516"/>
      <c r="Z60" s="516"/>
      <c r="AA60" s="516"/>
      <c r="AB60" s="516"/>
      <c r="AC60" s="677"/>
      <c r="AD60" s="677"/>
      <c r="AE60" s="677"/>
      <c r="AF60" s="678"/>
    </row>
    <row r="61" spans="2:32" ht="16.5" customHeight="1" x14ac:dyDescent="0.45">
      <c r="B61" s="666"/>
      <c r="C61" s="667"/>
      <c r="D61" s="668"/>
      <c r="E61" s="358"/>
      <c r="F61" s="359"/>
      <c r="G61" s="359"/>
      <c r="H61" s="359"/>
      <c r="I61" s="356"/>
      <c r="J61" s="356"/>
      <c r="K61" s="356"/>
      <c r="L61" s="356"/>
      <c r="M61" s="359"/>
      <c r="N61" s="359"/>
      <c r="O61" s="359"/>
      <c r="P61" s="359"/>
      <c r="Q61" s="356"/>
      <c r="R61" s="356"/>
      <c r="S61" s="356"/>
      <c r="T61" s="356"/>
      <c r="U61" s="516"/>
      <c r="V61" s="516"/>
      <c r="W61" s="516"/>
      <c r="X61" s="516"/>
      <c r="Y61" s="516"/>
      <c r="Z61" s="516"/>
      <c r="AA61" s="516"/>
      <c r="AB61" s="516"/>
      <c r="AC61" s="677"/>
      <c r="AD61" s="677"/>
      <c r="AE61" s="677"/>
      <c r="AF61" s="678"/>
    </row>
    <row r="62" spans="2:32" ht="16.5" customHeight="1" x14ac:dyDescent="0.45">
      <c r="B62" s="672" t="s">
        <v>69</v>
      </c>
      <c r="C62" s="673"/>
      <c r="D62" s="674"/>
      <c r="E62" s="358">
        <f>'別紙2-①　収支予算書'!H30</f>
        <v>0</v>
      </c>
      <c r="F62" s="359"/>
      <c r="G62" s="359"/>
      <c r="H62" s="359"/>
      <c r="I62" s="356"/>
      <c r="J62" s="356"/>
      <c r="K62" s="356"/>
      <c r="L62" s="356"/>
      <c r="M62" s="359">
        <f>'別紙2-①　収支予算書'!N30</f>
        <v>0</v>
      </c>
      <c r="N62" s="359"/>
      <c r="O62" s="359"/>
      <c r="P62" s="359"/>
      <c r="Q62" s="356"/>
      <c r="R62" s="356"/>
      <c r="S62" s="356"/>
      <c r="T62" s="356"/>
      <c r="U62" s="516"/>
      <c r="V62" s="516"/>
      <c r="W62" s="516"/>
      <c r="X62" s="516"/>
      <c r="Y62" s="516"/>
      <c r="Z62" s="516"/>
      <c r="AA62" s="516"/>
      <c r="AB62" s="516"/>
      <c r="AC62" s="677"/>
      <c r="AD62" s="677"/>
      <c r="AE62" s="677"/>
      <c r="AF62" s="678"/>
    </row>
    <row r="63" spans="2:32" ht="16.5" customHeight="1" x14ac:dyDescent="0.45">
      <c r="B63" s="672"/>
      <c r="C63" s="673"/>
      <c r="D63" s="674"/>
      <c r="E63" s="358"/>
      <c r="F63" s="359"/>
      <c r="G63" s="359"/>
      <c r="H63" s="359"/>
      <c r="I63" s="356"/>
      <c r="J63" s="356"/>
      <c r="K63" s="356"/>
      <c r="L63" s="356"/>
      <c r="M63" s="359"/>
      <c r="N63" s="359"/>
      <c r="O63" s="359"/>
      <c r="P63" s="359"/>
      <c r="Q63" s="356"/>
      <c r="R63" s="356"/>
      <c r="S63" s="356"/>
      <c r="T63" s="356"/>
      <c r="U63" s="516"/>
      <c r="V63" s="516"/>
      <c r="W63" s="516"/>
      <c r="X63" s="516"/>
      <c r="Y63" s="516"/>
      <c r="Z63" s="516"/>
      <c r="AA63" s="516"/>
      <c r="AB63" s="516"/>
      <c r="AC63" s="677"/>
      <c r="AD63" s="677"/>
      <c r="AE63" s="677"/>
      <c r="AF63" s="678"/>
    </row>
    <row r="64" spans="2:32" ht="16.5" customHeight="1" x14ac:dyDescent="0.45">
      <c r="B64" s="672"/>
      <c r="C64" s="673"/>
      <c r="D64" s="674"/>
      <c r="E64" s="358"/>
      <c r="F64" s="359"/>
      <c r="G64" s="359"/>
      <c r="H64" s="359"/>
      <c r="I64" s="356"/>
      <c r="J64" s="356"/>
      <c r="K64" s="356"/>
      <c r="L64" s="356"/>
      <c r="M64" s="359"/>
      <c r="N64" s="359"/>
      <c r="O64" s="359"/>
      <c r="P64" s="359"/>
      <c r="Q64" s="356"/>
      <c r="R64" s="356"/>
      <c r="S64" s="356"/>
      <c r="T64" s="356"/>
      <c r="U64" s="516"/>
      <c r="V64" s="516"/>
      <c r="W64" s="516"/>
      <c r="X64" s="516"/>
      <c r="Y64" s="516"/>
      <c r="Z64" s="516"/>
      <c r="AA64" s="516"/>
      <c r="AB64" s="516"/>
      <c r="AC64" s="677"/>
      <c r="AD64" s="677"/>
      <c r="AE64" s="677"/>
      <c r="AF64" s="678"/>
    </row>
    <row r="65" spans="2:32" ht="16.5" customHeight="1" x14ac:dyDescent="0.45">
      <c r="B65" s="672"/>
      <c r="C65" s="673"/>
      <c r="D65" s="674"/>
      <c r="E65" s="358"/>
      <c r="F65" s="359"/>
      <c r="G65" s="359"/>
      <c r="H65" s="359"/>
      <c r="I65" s="356"/>
      <c r="J65" s="356"/>
      <c r="K65" s="356"/>
      <c r="L65" s="356"/>
      <c r="M65" s="359"/>
      <c r="N65" s="359"/>
      <c r="O65" s="359"/>
      <c r="P65" s="359"/>
      <c r="Q65" s="356"/>
      <c r="R65" s="356"/>
      <c r="S65" s="356"/>
      <c r="T65" s="356"/>
      <c r="U65" s="516"/>
      <c r="V65" s="516"/>
      <c r="W65" s="516"/>
      <c r="X65" s="516"/>
      <c r="Y65" s="516"/>
      <c r="Z65" s="516"/>
      <c r="AA65" s="516"/>
      <c r="AB65" s="516"/>
      <c r="AC65" s="677"/>
      <c r="AD65" s="677"/>
      <c r="AE65" s="677"/>
      <c r="AF65" s="678"/>
    </row>
    <row r="66" spans="2:32" ht="16.5" customHeight="1" x14ac:dyDescent="0.45">
      <c r="B66" s="666" t="s">
        <v>70</v>
      </c>
      <c r="C66" s="667"/>
      <c r="D66" s="668"/>
      <c r="E66" s="358">
        <f>'別紙2-①　収支予算書'!H32</f>
        <v>0</v>
      </c>
      <c r="F66" s="359"/>
      <c r="G66" s="359"/>
      <c r="H66" s="359"/>
      <c r="I66" s="356"/>
      <c r="J66" s="356"/>
      <c r="K66" s="356"/>
      <c r="L66" s="356"/>
      <c r="M66" s="359">
        <f>'別紙2-①　収支予算書'!N32</f>
        <v>0</v>
      </c>
      <c r="N66" s="359"/>
      <c r="O66" s="359"/>
      <c r="P66" s="359"/>
      <c r="Q66" s="356"/>
      <c r="R66" s="356"/>
      <c r="S66" s="356"/>
      <c r="T66" s="356"/>
      <c r="U66" s="516"/>
      <c r="V66" s="516"/>
      <c r="W66" s="516"/>
      <c r="X66" s="516"/>
      <c r="Y66" s="516"/>
      <c r="Z66" s="516"/>
      <c r="AA66" s="516"/>
      <c r="AB66" s="516"/>
      <c r="AC66" s="677"/>
      <c r="AD66" s="677"/>
      <c r="AE66" s="677"/>
      <c r="AF66" s="678"/>
    </row>
    <row r="67" spans="2:32" ht="16.5" customHeight="1" x14ac:dyDescent="0.45">
      <c r="B67" s="666"/>
      <c r="C67" s="667"/>
      <c r="D67" s="668"/>
      <c r="E67" s="358"/>
      <c r="F67" s="359"/>
      <c r="G67" s="359"/>
      <c r="H67" s="359"/>
      <c r="I67" s="356"/>
      <c r="J67" s="356"/>
      <c r="K67" s="356"/>
      <c r="L67" s="356"/>
      <c r="M67" s="359"/>
      <c r="N67" s="359"/>
      <c r="O67" s="359"/>
      <c r="P67" s="359"/>
      <c r="Q67" s="356"/>
      <c r="R67" s="356"/>
      <c r="S67" s="356"/>
      <c r="T67" s="356"/>
      <c r="U67" s="516"/>
      <c r="V67" s="516"/>
      <c r="W67" s="516"/>
      <c r="X67" s="516"/>
      <c r="Y67" s="516"/>
      <c r="Z67" s="516"/>
      <c r="AA67" s="516"/>
      <c r="AB67" s="516"/>
      <c r="AC67" s="677"/>
      <c r="AD67" s="677"/>
      <c r="AE67" s="677"/>
      <c r="AF67" s="678"/>
    </row>
    <row r="68" spans="2:32" ht="16.5" customHeight="1" x14ac:dyDescent="0.45">
      <c r="B68" s="666"/>
      <c r="C68" s="667"/>
      <c r="D68" s="668"/>
      <c r="E68" s="358"/>
      <c r="F68" s="359"/>
      <c r="G68" s="359"/>
      <c r="H68" s="359"/>
      <c r="I68" s="356"/>
      <c r="J68" s="356"/>
      <c r="K68" s="356"/>
      <c r="L68" s="356"/>
      <c r="M68" s="359"/>
      <c r="N68" s="359"/>
      <c r="O68" s="359"/>
      <c r="P68" s="359"/>
      <c r="Q68" s="356"/>
      <c r="R68" s="356"/>
      <c r="S68" s="356"/>
      <c r="T68" s="356"/>
      <c r="U68" s="516"/>
      <c r="V68" s="516"/>
      <c r="W68" s="516"/>
      <c r="X68" s="516"/>
      <c r="Y68" s="516"/>
      <c r="Z68" s="516"/>
      <c r="AA68" s="516"/>
      <c r="AB68" s="516"/>
      <c r="AC68" s="677"/>
      <c r="AD68" s="677"/>
      <c r="AE68" s="677"/>
      <c r="AF68" s="678"/>
    </row>
    <row r="69" spans="2:32" ht="16.5" customHeight="1" x14ac:dyDescent="0.45">
      <c r="B69" s="666"/>
      <c r="C69" s="667"/>
      <c r="D69" s="668"/>
      <c r="E69" s="358"/>
      <c r="F69" s="359"/>
      <c r="G69" s="359"/>
      <c r="H69" s="359"/>
      <c r="I69" s="356"/>
      <c r="J69" s="356"/>
      <c r="K69" s="356"/>
      <c r="L69" s="356"/>
      <c r="M69" s="359"/>
      <c r="N69" s="359"/>
      <c r="O69" s="359"/>
      <c r="P69" s="359"/>
      <c r="Q69" s="356"/>
      <c r="R69" s="356"/>
      <c r="S69" s="356"/>
      <c r="T69" s="356"/>
      <c r="U69" s="516"/>
      <c r="V69" s="516"/>
      <c r="W69" s="516"/>
      <c r="X69" s="516"/>
      <c r="Y69" s="516"/>
      <c r="Z69" s="516"/>
      <c r="AA69" s="516"/>
      <c r="AB69" s="516"/>
      <c r="AC69" s="677"/>
      <c r="AD69" s="677"/>
      <c r="AE69" s="677"/>
      <c r="AF69" s="678"/>
    </row>
    <row r="70" spans="2:32" ht="16.5" customHeight="1" x14ac:dyDescent="0.45">
      <c r="B70" s="666" t="s">
        <v>71</v>
      </c>
      <c r="C70" s="667"/>
      <c r="D70" s="668"/>
      <c r="E70" s="358">
        <f>'別紙2-①　収支予算書'!H34</f>
        <v>0</v>
      </c>
      <c r="F70" s="359"/>
      <c r="G70" s="359"/>
      <c r="H70" s="359"/>
      <c r="I70" s="356"/>
      <c r="J70" s="356"/>
      <c r="K70" s="356"/>
      <c r="L70" s="356"/>
      <c r="M70" s="359">
        <f>'別紙2-①　収支予算書'!N34</f>
        <v>0</v>
      </c>
      <c r="N70" s="359"/>
      <c r="O70" s="359"/>
      <c r="P70" s="359"/>
      <c r="Q70" s="356"/>
      <c r="R70" s="356"/>
      <c r="S70" s="356"/>
      <c r="T70" s="356"/>
      <c r="U70" s="516"/>
      <c r="V70" s="516"/>
      <c r="W70" s="516"/>
      <c r="X70" s="516"/>
      <c r="Y70" s="516"/>
      <c r="Z70" s="516"/>
      <c r="AA70" s="516"/>
      <c r="AB70" s="516"/>
      <c r="AC70" s="677"/>
      <c r="AD70" s="677"/>
      <c r="AE70" s="677"/>
      <c r="AF70" s="678"/>
    </row>
    <row r="71" spans="2:32" ht="16.5" customHeight="1" x14ac:dyDescent="0.45">
      <c r="B71" s="666"/>
      <c r="C71" s="667"/>
      <c r="D71" s="668"/>
      <c r="E71" s="358"/>
      <c r="F71" s="359"/>
      <c r="G71" s="359"/>
      <c r="H71" s="359"/>
      <c r="I71" s="356"/>
      <c r="J71" s="356"/>
      <c r="K71" s="356"/>
      <c r="L71" s="356"/>
      <c r="M71" s="359"/>
      <c r="N71" s="359"/>
      <c r="O71" s="359"/>
      <c r="P71" s="359"/>
      <c r="Q71" s="356"/>
      <c r="R71" s="356"/>
      <c r="S71" s="356"/>
      <c r="T71" s="356"/>
      <c r="U71" s="516"/>
      <c r="V71" s="516"/>
      <c r="W71" s="516"/>
      <c r="X71" s="516"/>
      <c r="Y71" s="516"/>
      <c r="Z71" s="516"/>
      <c r="AA71" s="516"/>
      <c r="AB71" s="516"/>
      <c r="AC71" s="677"/>
      <c r="AD71" s="677"/>
      <c r="AE71" s="677"/>
      <c r="AF71" s="678"/>
    </row>
    <row r="72" spans="2:32" ht="16.5" customHeight="1" x14ac:dyDescent="0.45">
      <c r="B72" s="666"/>
      <c r="C72" s="667"/>
      <c r="D72" s="668"/>
      <c r="E72" s="358"/>
      <c r="F72" s="359"/>
      <c r="G72" s="359"/>
      <c r="H72" s="359"/>
      <c r="I72" s="356"/>
      <c r="J72" s="356"/>
      <c r="K72" s="356"/>
      <c r="L72" s="356"/>
      <c r="M72" s="359"/>
      <c r="N72" s="359"/>
      <c r="O72" s="359"/>
      <c r="P72" s="359"/>
      <c r="Q72" s="356"/>
      <c r="R72" s="356"/>
      <c r="S72" s="356"/>
      <c r="T72" s="356"/>
      <c r="U72" s="516"/>
      <c r="V72" s="516"/>
      <c r="W72" s="516"/>
      <c r="X72" s="516"/>
      <c r="Y72" s="516"/>
      <c r="Z72" s="516"/>
      <c r="AA72" s="516"/>
      <c r="AB72" s="516"/>
      <c r="AC72" s="677"/>
      <c r="AD72" s="677"/>
      <c r="AE72" s="677"/>
      <c r="AF72" s="678"/>
    </row>
    <row r="73" spans="2:32" ht="16.5" customHeight="1" x14ac:dyDescent="0.45">
      <c r="B73" s="666"/>
      <c r="C73" s="667"/>
      <c r="D73" s="668"/>
      <c r="E73" s="358"/>
      <c r="F73" s="359"/>
      <c r="G73" s="359"/>
      <c r="H73" s="359"/>
      <c r="I73" s="356"/>
      <c r="J73" s="356"/>
      <c r="K73" s="356"/>
      <c r="L73" s="356"/>
      <c r="M73" s="359"/>
      <c r="N73" s="359"/>
      <c r="O73" s="359"/>
      <c r="P73" s="359"/>
      <c r="Q73" s="356"/>
      <c r="R73" s="356"/>
      <c r="S73" s="356"/>
      <c r="T73" s="356"/>
      <c r="U73" s="516"/>
      <c r="V73" s="516"/>
      <c r="W73" s="516"/>
      <c r="X73" s="516"/>
      <c r="Y73" s="516"/>
      <c r="Z73" s="516"/>
      <c r="AA73" s="516"/>
      <c r="AB73" s="516"/>
      <c r="AC73" s="677"/>
      <c r="AD73" s="677"/>
      <c r="AE73" s="677"/>
      <c r="AF73" s="678"/>
    </row>
    <row r="74" spans="2:32" ht="16.5" customHeight="1" x14ac:dyDescent="0.45">
      <c r="B74" s="666" t="s">
        <v>50</v>
      </c>
      <c r="C74" s="667"/>
      <c r="D74" s="668"/>
      <c r="E74" s="358">
        <f>'別紙2-①　収支予算書'!H36</f>
        <v>0</v>
      </c>
      <c r="F74" s="359"/>
      <c r="G74" s="359"/>
      <c r="H74" s="359"/>
      <c r="I74" s="356"/>
      <c r="J74" s="356"/>
      <c r="K74" s="356"/>
      <c r="L74" s="356"/>
      <c r="M74" s="359">
        <f>'別紙2-①　収支予算書'!N36</f>
        <v>0</v>
      </c>
      <c r="N74" s="359"/>
      <c r="O74" s="359"/>
      <c r="P74" s="359"/>
      <c r="Q74" s="356"/>
      <c r="R74" s="356"/>
      <c r="S74" s="356"/>
      <c r="T74" s="356"/>
      <c r="U74" s="516"/>
      <c r="V74" s="516"/>
      <c r="W74" s="516"/>
      <c r="X74" s="516"/>
      <c r="Y74" s="516"/>
      <c r="Z74" s="516"/>
      <c r="AA74" s="516"/>
      <c r="AB74" s="516"/>
      <c r="AC74" s="680" t="s">
        <v>157</v>
      </c>
      <c r="AD74" s="680"/>
      <c r="AE74" s="680"/>
      <c r="AF74" s="681"/>
    </row>
    <row r="75" spans="2:32" ht="16.5" customHeight="1" x14ac:dyDescent="0.45">
      <c r="B75" s="666"/>
      <c r="C75" s="667"/>
      <c r="D75" s="668"/>
      <c r="E75" s="358"/>
      <c r="F75" s="359"/>
      <c r="G75" s="359"/>
      <c r="H75" s="359"/>
      <c r="I75" s="356"/>
      <c r="J75" s="356"/>
      <c r="K75" s="356"/>
      <c r="L75" s="356"/>
      <c r="M75" s="359"/>
      <c r="N75" s="359"/>
      <c r="O75" s="359"/>
      <c r="P75" s="359"/>
      <c r="Q75" s="356"/>
      <c r="R75" s="356"/>
      <c r="S75" s="356"/>
      <c r="T75" s="356"/>
      <c r="U75" s="516"/>
      <c r="V75" s="516"/>
      <c r="W75" s="516"/>
      <c r="X75" s="516"/>
      <c r="Y75" s="516"/>
      <c r="Z75" s="516"/>
      <c r="AA75" s="516"/>
      <c r="AB75" s="516"/>
      <c r="AC75" s="680"/>
      <c r="AD75" s="680"/>
      <c r="AE75" s="680"/>
      <c r="AF75" s="681"/>
    </row>
    <row r="76" spans="2:32" ht="16.5" customHeight="1" x14ac:dyDescent="0.45">
      <c r="B76" s="666"/>
      <c r="C76" s="667"/>
      <c r="D76" s="668"/>
      <c r="E76" s="358"/>
      <c r="F76" s="359"/>
      <c r="G76" s="359"/>
      <c r="H76" s="359"/>
      <c r="I76" s="356"/>
      <c r="J76" s="356"/>
      <c r="K76" s="356"/>
      <c r="L76" s="356"/>
      <c r="M76" s="359"/>
      <c r="N76" s="359"/>
      <c r="O76" s="359"/>
      <c r="P76" s="359"/>
      <c r="Q76" s="356"/>
      <c r="R76" s="356"/>
      <c r="S76" s="356"/>
      <c r="T76" s="356"/>
      <c r="U76" s="516"/>
      <c r="V76" s="516"/>
      <c r="W76" s="516"/>
      <c r="X76" s="516"/>
      <c r="Y76" s="516"/>
      <c r="Z76" s="516"/>
      <c r="AA76" s="516"/>
      <c r="AB76" s="516"/>
      <c r="AC76" s="680"/>
      <c r="AD76" s="680"/>
      <c r="AE76" s="680"/>
      <c r="AF76" s="681"/>
    </row>
    <row r="77" spans="2:32" ht="16.5" customHeight="1" x14ac:dyDescent="0.45">
      <c r="B77" s="666"/>
      <c r="C77" s="667"/>
      <c r="D77" s="668"/>
      <c r="E77" s="358"/>
      <c r="F77" s="359"/>
      <c r="G77" s="359"/>
      <c r="H77" s="359"/>
      <c r="I77" s="356"/>
      <c r="J77" s="356"/>
      <c r="K77" s="356"/>
      <c r="L77" s="356"/>
      <c r="M77" s="359"/>
      <c r="N77" s="359"/>
      <c r="O77" s="359"/>
      <c r="P77" s="359"/>
      <c r="Q77" s="356"/>
      <c r="R77" s="356"/>
      <c r="S77" s="356"/>
      <c r="T77" s="356"/>
      <c r="U77" s="516"/>
      <c r="V77" s="516"/>
      <c r="W77" s="516"/>
      <c r="X77" s="516"/>
      <c r="Y77" s="516"/>
      <c r="Z77" s="516"/>
      <c r="AA77" s="516"/>
      <c r="AB77" s="516"/>
      <c r="AC77" s="680"/>
      <c r="AD77" s="680"/>
      <c r="AE77" s="680"/>
      <c r="AF77" s="681"/>
    </row>
    <row r="78" spans="2:32" ht="16.5" customHeight="1" x14ac:dyDescent="0.45">
      <c r="B78" s="472" t="s">
        <v>63</v>
      </c>
      <c r="C78" s="302"/>
      <c r="D78" s="302"/>
      <c r="E78" s="632">
        <f>SUM(E54:E73)</f>
        <v>0</v>
      </c>
      <c r="F78" s="633"/>
      <c r="G78" s="633"/>
      <c r="H78" s="634"/>
      <c r="I78" s="510">
        <f>SUM(I54:L73)</f>
        <v>0</v>
      </c>
      <c r="J78" s="511"/>
      <c r="K78" s="511"/>
      <c r="L78" s="512"/>
      <c r="M78" s="510">
        <f>SUM(M54:P73)</f>
        <v>0</v>
      </c>
      <c r="N78" s="511"/>
      <c r="O78" s="511"/>
      <c r="P78" s="512"/>
      <c r="Q78" s="510">
        <f>SUM(Q54:T73)</f>
        <v>0</v>
      </c>
      <c r="R78" s="511"/>
      <c r="S78" s="511"/>
      <c r="T78" s="512"/>
      <c r="U78" s="510">
        <f>'別紙2-①　収支予算書'!T38</f>
        <v>0</v>
      </c>
      <c r="V78" s="511"/>
      <c r="W78" s="511"/>
      <c r="X78" s="512"/>
      <c r="Y78" s="616"/>
      <c r="Z78" s="617"/>
      <c r="AA78" s="617"/>
      <c r="AB78" s="618"/>
      <c r="AC78" s="623" t="s">
        <v>460</v>
      </c>
      <c r="AD78" s="624"/>
      <c r="AE78" s="624"/>
      <c r="AF78" s="625"/>
    </row>
    <row r="79" spans="2:32" ht="16.5" customHeight="1" x14ac:dyDescent="0.45">
      <c r="B79" s="472"/>
      <c r="C79" s="302"/>
      <c r="D79" s="302"/>
      <c r="E79" s="563"/>
      <c r="F79" s="564"/>
      <c r="G79" s="564"/>
      <c r="H79" s="635"/>
      <c r="I79" s="639"/>
      <c r="J79" s="640"/>
      <c r="K79" s="640"/>
      <c r="L79" s="641"/>
      <c r="M79" s="639"/>
      <c r="N79" s="640"/>
      <c r="O79" s="640"/>
      <c r="P79" s="641"/>
      <c r="Q79" s="639"/>
      <c r="R79" s="640"/>
      <c r="S79" s="640"/>
      <c r="T79" s="641"/>
      <c r="U79" s="639"/>
      <c r="V79" s="640"/>
      <c r="W79" s="640"/>
      <c r="X79" s="641"/>
      <c r="Y79" s="569"/>
      <c r="Z79" s="570"/>
      <c r="AA79" s="570"/>
      <c r="AB79" s="619"/>
      <c r="AC79" s="626"/>
      <c r="AD79" s="627"/>
      <c r="AE79" s="627"/>
      <c r="AF79" s="628"/>
    </row>
    <row r="80" spans="2:32" ht="16.5" customHeight="1" x14ac:dyDescent="0.45">
      <c r="B80" s="472"/>
      <c r="C80" s="302"/>
      <c r="D80" s="302"/>
      <c r="E80" s="636"/>
      <c r="F80" s="637"/>
      <c r="G80" s="637"/>
      <c r="H80" s="638"/>
      <c r="I80" s="513"/>
      <c r="J80" s="514"/>
      <c r="K80" s="514"/>
      <c r="L80" s="515"/>
      <c r="M80" s="513"/>
      <c r="N80" s="514"/>
      <c r="O80" s="514"/>
      <c r="P80" s="515"/>
      <c r="Q80" s="513"/>
      <c r="R80" s="514"/>
      <c r="S80" s="514"/>
      <c r="T80" s="515"/>
      <c r="U80" s="513"/>
      <c r="V80" s="514"/>
      <c r="W80" s="514"/>
      <c r="X80" s="515"/>
      <c r="Y80" s="620"/>
      <c r="Z80" s="621"/>
      <c r="AA80" s="621"/>
      <c r="AB80" s="622"/>
      <c r="AC80" s="629"/>
      <c r="AD80" s="630"/>
      <c r="AE80" s="630"/>
      <c r="AF80" s="631"/>
    </row>
    <row r="81" spans="2:32" ht="16.5" customHeight="1" x14ac:dyDescent="0.45">
      <c r="B81" s="472"/>
      <c r="C81" s="302"/>
      <c r="D81" s="302"/>
      <c r="E81" s="632">
        <f>SUM(E57:E77)</f>
        <v>0</v>
      </c>
      <c r="F81" s="633"/>
      <c r="G81" s="633"/>
      <c r="H81" s="634"/>
      <c r="I81" s="510">
        <f>SUM(I54:L77)</f>
        <v>0</v>
      </c>
      <c r="J81" s="511"/>
      <c r="K81" s="511"/>
      <c r="L81" s="512"/>
      <c r="M81" s="510">
        <f>SUM(M54:P77)</f>
        <v>0</v>
      </c>
      <c r="N81" s="511"/>
      <c r="O81" s="511"/>
      <c r="P81" s="512"/>
      <c r="Q81" s="510">
        <f>SUM(Q54:T77)</f>
        <v>0</v>
      </c>
      <c r="R81" s="511"/>
      <c r="S81" s="511"/>
      <c r="T81" s="512"/>
      <c r="U81" s="645"/>
      <c r="V81" s="646"/>
      <c r="W81" s="646"/>
      <c r="X81" s="647"/>
      <c r="Y81" s="645"/>
      <c r="Z81" s="646"/>
      <c r="AA81" s="646"/>
      <c r="AB81" s="647"/>
      <c r="AC81" s="623" t="s">
        <v>461</v>
      </c>
      <c r="AD81" s="624"/>
      <c r="AE81" s="624"/>
      <c r="AF81" s="625"/>
    </row>
    <row r="82" spans="2:32" ht="16.5" customHeight="1" x14ac:dyDescent="0.45">
      <c r="B82" s="472"/>
      <c r="C82" s="302"/>
      <c r="D82" s="302"/>
      <c r="E82" s="563"/>
      <c r="F82" s="564"/>
      <c r="G82" s="564"/>
      <c r="H82" s="635"/>
      <c r="I82" s="639"/>
      <c r="J82" s="640"/>
      <c r="K82" s="640"/>
      <c r="L82" s="641"/>
      <c r="M82" s="639"/>
      <c r="N82" s="640"/>
      <c r="O82" s="640"/>
      <c r="P82" s="641"/>
      <c r="Q82" s="639"/>
      <c r="R82" s="640"/>
      <c r="S82" s="640"/>
      <c r="T82" s="641"/>
      <c r="U82" s="648"/>
      <c r="V82" s="649"/>
      <c r="W82" s="649"/>
      <c r="X82" s="650"/>
      <c r="Y82" s="648"/>
      <c r="Z82" s="649"/>
      <c r="AA82" s="649"/>
      <c r="AB82" s="650"/>
      <c r="AC82" s="626"/>
      <c r="AD82" s="627"/>
      <c r="AE82" s="627"/>
      <c r="AF82" s="628"/>
    </row>
    <row r="83" spans="2:32" ht="16.5" customHeight="1" x14ac:dyDescent="0.45">
      <c r="B83" s="473"/>
      <c r="C83" s="468"/>
      <c r="D83" s="468"/>
      <c r="E83" s="636"/>
      <c r="F83" s="637"/>
      <c r="G83" s="637"/>
      <c r="H83" s="638"/>
      <c r="I83" s="642"/>
      <c r="J83" s="643"/>
      <c r="K83" s="643"/>
      <c r="L83" s="644"/>
      <c r="M83" s="642"/>
      <c r="N83" s="643"/>
      <c r="O83" s="643"/>
      <c r="P83" s="644"/>
      <c r="Q83" s="642"/>
      <c r="R83" s="643"/>
      <c r="S83" s="643"/>
      <c r="T83" s="644"/>
      <c r="U83" s="651"/>
      <c r="V83" s="652"/>
      <c r="W83" s="652"/>
      <c r="X83" s="653"/>
      <c r="Y83" s="651"/>
      <c r="Z83" s="652"/>
      <c r="AA83" s="652"/>
      <c r="AB83" s="653"/>
      <c r="AC83" s="654"/>
      <c r="AD83" s="655"/>
      <c r="AE83" s="655"/>
      <c r="AF83" s="656"/>
    </row>
    <row r="84" spans="2:32" ht="16.5" customHeight="1" x14ac:dyDescent="0.45">
      <c r="B84" s="603" t="s">
        <v>191</v>
      </c>
      <c r="C84" s="603"/>
      <c r="D84" s="603"/>
      <c r="E84" s="603"/>
      <c r="F84" s="603"/>
      <c r="G84" s="603"/>
      <c r="H84" s="603"/>
      <c r="I84" s="603"/>
      <c r="J84" s="603"/>
      <c r="K84" s="603"/>
      <c r="L84" s="603"/>
      <c r="M84" s="603"/>
      <c r="N84" s="603"/>
      <c r="O84" s="603"/>
      <c r="P84" s="603"/>
      <c r="Q84" s="603"/>
      <c r="R84" s="603"/>
      <c r="S84" s="603"/>
      <c r="T84" s="603"/>
      <c r="U84" s="603"/>
      <c r="V84" s="603"/>
      <c r="W84" s="603"/>
      <c r="X84" s="603"/>
      <c r="Y84" s="603"/>
      <c r="Z84" s="603"/>
      <c r="AA84" s="603"/>
      <c r="AB84" s="603"/>
      <c r="AC84" s="603"/>
      <c r="AD84" s="603"/>
      <c r="AE84" s="603"/>
      <c r="AF84" s="603"/>
    </row>
    <row r="85" spans="2:32" ht="16.5" customHeight="1" x14ac:dyDescent="0.45">
      <c r="B85" s="299" t="s">
        <v>192</v>
      </c>
      <c r="C85" s="299"/>
      <c r="D85" s="299"/>
      <c r="E85" s="299"/>
      <c r="F85" s="299"/>
      <c r="G85" s="299"/>
      <c r="H85" s="299"/>
      <c r="I85" s="299"/>
      <c r="J85" s="299"/>
      <c r="K85" s="299"/>
      <c r="L85" s="299"/>
      <c r="M85" s="299"/>
      <c r="N85" s="299"/>
      <c r="O85" s="299"/>
      <c r="P85" s="299"/>
      <c r="Q85" s="299"/>
      <c r="R85" s="299"/>
      <c r="S85" s="299"/>
      <c r="T85" s="299"/>
      <c r="U85" s="299"/>
      <c r="V85" s="299"/>
      <c r="W85" s="299"/>
      <c r="X85" s="299"/>
      <c r="Y85" s="299"/>
      <c r="Z85" s="299"/>
      <c r="AA85" s="299"/>
      <c r="AB85" s="299"/>
      <c r="AC85" s="299"/>
      <c r="AD85" s="299"/>
      <c r="AE85" s="299"/>
      <c r="AF85" s="299"/>
    </row>
    <row r="86" spans="2:32" ht="16.5" customHeight="1" x14ac:dyDescent="0.45">
      <c r="B86" s="299"/>
      <c r="C86" s="299"/>
      <c r="D86" s="299"/>
      <c r="E86" s="299"/>
      <c r="F86" s="299"/>
      <c r="G86" s="299"/>
      <c r="H86" s="299"/>
      <c r="I86" s="299"/>
      <c r="J86" s="299"/>
      <c r="K86" s="299"/>
      <c r="L86" s="299"/>
      <c r="M86" s="299"/>
      <c r="N86" s="299"/>
      <c r="O86" s="299"/>
      <c r="P86" s="299"/>
      <c r="Q86" s="299"/>
      <c r="R86" s="299"/>
      <c r="S86" s="299"/>
      <c r="T86" s="299"/>
      <c r="U86" s="299"/>
      <c r="V86" s="299"/>
      <c r="W86" s="299"/>
      <c r="X86" s="299"/>
      <c r="Y86" s="299"/>
      <c r="Z86" s="299"/>
      <c r="AA86" s="299"/>
      <c r="AB86" s="299"/>
      <c r="AC86" s="299"/>
      <c r="AD86" s="299"/>
      <c r="AE86" s="299"/>
      <c r="AF86" s="299"/>
    </row>
    <row r="87" spans="2:32" ht="16.5" customHeight="1" x14ac:dyDescent="0.45"/>
    <row r="88" spans="2:32" ht="16.5" customHeight="1" x14ac:dyDescent="0.45"/>
    <row r="89" spans="2:32" ht="16.5" customHeight="1" x14ac:dyDescent="0.45"/>
    <row r="90" spans="2:32" ht="16.5" customHeight="1" x14ac:dyDescent="0.45"/>
    <row r="91" spans="2:32" ht="16.5" customHeight="1" x14ac:dyDescent="0.45"/>
    <row r="92" spans="2:32" ht="16.5" customHeight="1" x14ac:dyDescent="0.45"/>
    <row r="93" spans="2:32" ht="16.5" customHeight="1" x14ac:dyDescent="0.45"/>
    <row r="94" spans="2:32" ht="16.5" customHeight="1" x14ac:dyDescent="0.45"/>
    <row r="95" spans="2:32" ht="16.5" customHeight="1" x14ac:dyDescent="0.45"/>
    <row r="96" spans="2:32" ht="16.5" customHeight="1" x14ac:dyDescent="0.45"/>
    <row r="97" ht="16.5" customHeight="1" x14ac:dyDescent="0.45"/>
    <row r="98" ht="16.5" customHeight="1" x14ac:dyDescent="0.45"/>
    <row r="99" ht="16.5" customHeight="1" x14ac:dyDescent="0.45"/>
    <row r="100" ht="16.5" customHeight="1" x14ac:dyDescent="0.45"/>
  </sheetData>
  <mergeCells count="98">
    <mergeCell ref="AC49:AF53"/>
    <mergeCell ref="B84:AF84"/>
    <mergeCell ref="B85:AF86"/>
    <mergeCell ref="AC70:AF73"/>
    <mergeCell ref="E74:H77"/>
    <mergeCell ref="I74:L77"/>
    <mergeCell ref="M74:P77"/>
    <mergeCell ref="Q74:T77"/>
    <mergeCell ref="U74:X77"/>
    <mergeCell ref="AC74:AF77"/>
    <mergeCell ref="E70:H73"/>
    <mergeCell ref="I70:L73"/>
    <mergeCell ref="M70:P73"/>
    <mergeCell ref="Q70:T73"/>
    <mergeCell ref="U70:X73"/>
    <mergeCell ref="Y70:AB73"/>
    <mergeCell ref="AC62:AF65"/>
    <mergeCell ref="E66:H69"/>
    <mergeCell ref="I66:L69"/>
    <mergeCell ref="M66:P69"/>
    <mergeCell ref="Q66:T69"/>
    <mergeCell ref="U66:X69"/>
    <mergeCell ref="Y66:AB69"/>
    <mergeCell ref="AC66:AF69"/>
    <mergeCell ref="E62:H65"/>
    <mergeCell ref="I62:L65"/>
    <mergeCell ref="M62:P65"/>
    <mergeCell ref="Q62:T65"/>
    <mergeCell ref="U62:X65"/>
    <mergeCell ref="Y62:AB65"/>
    <mergeCell ref="AC54:AF57"/>
    <mergeCell ref="E58:H61"/>
    <mergeCell ref="I58:L61"/>
    <mergeCell ref="M58:P61"/>
    <mergeCell ref="Q58:T61"/>
    <mergeCell ref="U58:X61"/>
    <mergeCell ref="Y58:AB61"/>
    <mergeCell ref="AC58:AF61"/>
    <mergeCell ref="B74:D77"/>
    <mergeCell ref="B78:D83"/>
    <mergeCell ref="U52:X53"/>
    <mergeCell ref="Y52:AB53"/>
    <mergeCell ref="E54:H57"/>
    <mergeCell ref="I54:L57"/>
    <mergeCell ref="M54:P57"/>
    <mergeCell ref="Q54:T57"/>
    <mergeCell ref="B54:D57"/>
    <mergeCell ref="B58:D61"/>
    <mergeCell ref="B62:D65"/>
    <mergeCell ref="B66:D69"/>
    <mergeCell ref="B70:D73"/>
    <mergeCell ref="U54:X57"/>
    <mergeCell ref="Y54:AB57"/>
    <mergeCell ref="Y74:AB77"/>
    <mergeCell ref="R15:AC15"/>
    <mergeCell ref="R16:AC16"/>
    <mergeCell ref="R17:AC17"/>
    <mergeCell ref="C19:D19"/>
    <mergeCell ref="K19:L19"/>
    <mergeCell ref="M19:O19"/>
    <mergeCell ref="P19:Q19"/>
    <mergeCell ref="E52:H53"/>
    <mergeCell ref="I52:L53"/>
    <mergeCell ref="M52:P53"/>
    <mergeCell ref="B49:D53"/>
    <mergeCell ref="E49:L51"/>
    <mergeCell ref="M49:T51"/>
    <mergeCell ref="Q52:T53"/>
    <mergeCell ref="B4:AE4"/>
    <mergeCell ref="X6:Y6"/>
    <mergeCell ref="R13:AC13"/>
    <mergeCell ref="R14:AC14"/>
    <mergeCell ref="U49:AB51"/>
    <mergeCell ref="C35:AF42"/>
    <mergeCell ref="C27:AF32"/>
    <mergeCell ref="C43:AE44"/>
    <mergeCell ref="R46:AE46"/>
    <mergeCell ref="M46:Q46"/>
    <mergeCell ref="B47:AE47"/>
    <mergeCell ref="C25:AF25"/>
    <mergeCell ref="R10:AF11"/>
    <mergeCell ref="R12:AF12"/>
    <mergeCell ref="R19:AF19"/>
    <mergeCell ref="B20:AF20"/>
    <mergeCell ref="Y78:AB80"/>
    <mergeCell ref="AC78:AF80"/>
    <mergeCell ref="E81:H83"/>
    <mergeCell ref="I81:L83"/>
    <mergeCell ref="M81:P83"/>
    <mergeCell ref="Q81:T83"/>
    <mergeCell ref="U81:X83"/>
    <mergeCell ref="Y81:AB83"/>
    <mergeCell ref="AC81:AF83"/>
    <mergeCell ref="E78:H80"/>
    <mergeCell ref="I78:L80"/>
    <mergeCell ref="M78:P80"/>
    <mergeCell ref="Q78:T80"/>
    <mergeCell ref="U78:X80"/>
  </mergeCells>
  <phoneticPr fontId="3"/>
  <dataValidations count="1">
    <dataValidation allowBlank="1" showInputMessage="1" showErrorMessage="1" prompt="変更申請書作成前に、「様式第8号　実績報告書」シートのセルD18,F18,H18,O18を入力して下さい。（採択時に機構からお送りする助成金交付決定通知書の右上記載の日付と交付番号を参照）_x000a_" sqref="E19 G19 I19 P19:Q19" xr:uid="{05A9D033-941A-4E18-B8A6-4D63ADBA97A4}"/>
  </dataValidations>
  <pageMargins left="0.7" right="0.7" top="0.75" bottom="0.75" header="0.3" footer="0.3"/>
  <pageSetup paperSize="9" scale="95" orientation="portrait" r:id="rId1"/>
  <rowBreaks count="1" manualBreakCount="1">
    <brk id="44" min="1" max="3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F2546-B146-4BC3-91BD-466EDBBECF85}">
  <sheetPr>
    <tabColor theme="9" tint="0.39997558519241921"/>
    <pageSetUpPr fitToPage="1"/>
  </sheetPr>
  <dimension ref="B2:I24"/>
  <sheetViews>
    <sheetView view="pageBreakPreview" zoomScale="85" zoomScaleNormal="100" zoomScaleSheetLayoutView="85" workbookViewId="0">
      <selection activeCell="B3" sqref="B3:AE3"/>
    </sheetView>
  </sheetViews>
  <sheetFormatPr defaultRowHeight="13.2" x14ac:dyDescent="0.45"/>
  <cols>
    <col min="1" max="1" width="2.59765625" style="12" customWidth="1"/>
    <col min="2" max="2" width="10.5" style="12" customWidth="1"/>
    <col min="3" max="3" width="10.796875" style="13" customWidth="1"/>
    <col min="4" max="4" width="9.296875" style="12" customWidth="1"/>
    <col min="5" max="5" width="17.19921875" style="12" customWidth="1"/>
    <col min="6" max="6" width="12.19921875" style="12" customWidth="1"/>
    <col min="7" max="7" width="9.296875" style="12" customWidth="1"/>
    <col min="8" max="8" width="17.5" style="12" customWidth="1"/>
    <col min="9" max="9" width="33.796875" style="12" customWidth="1"/>
    <col min="10" max="256" width="8.69921875" style="12"/>
    <col min="257" max="257" width="1.69921875" style="12" customWidth="1"/>
    <col min="258" max="258" width="10.5" style="12" customWidth="1"/>
    <col min="259" max="260" width="9.296875" style="12" customWidth="1"/>
    <col min="261" max="261" width="17.19921875" style="12" customWidth="1"/>
    <col min="262" max="263" width="9.296875" style="12" customWidth="1"/>
    <col min="264" max="264" width="17.5" style="12" customWidth="1"/>
    <col min="265" max="265" width="33.796875" style="12" customWidth="1"/>
    <col min="266" max="512" width="8.69921875" style="12"/>
    <col min="513" max="513" width="1.69921875" style="12" customWidth="1"/>
    <col min="514" max="514" width="10.5" style="12" customWidth="1"/>
    <col min="515" max="516" width="9.296875" style="12" customWidth="1"/>
    <col min="517" max="517" width="17.19921875" style="12" customWidth="1"/>
    <col min="518" max="519" width="9.296875" style="12" customWidth="1"/>
    <col min="520" max="520" width="17.5" style="12" customWidth="1"/>
    <col min="521" max="521" width="33.796875" style="12" customWidth="1"/>
    <col min="522" max="768" width="8.69921875" style="12"/>
    <col min="769" max="769" width="1.69921875" style="12" customWidth="1"/>
    <col min="770" max="770" width="10.5" style="12" customWidth="1"/>
    <col min="771" max="772" width="9.296875" style="12" customWidth="1"/>
    <col min="773" max="773" width="17.19921875" style="12" customWidth="1"/>
    <col min="774" max="775" width="9.296875" style="12" customWidth="1"/>
    <col min="776" max="776" width="17.5" style="12" customWidth="1"/>
    <col min="777" max="777" width="33.796875" style="12" customWidth="1"/>
    <col min="778" max="1024" width="8.69921875" style="12"/>
    <col min="1025" max="1025" width="1.69921875" style="12" customWidth="1"/>
    <col min="1026" max="1026" width="10.5" style="12" customWidth="1"/>
    <col min="1027" max="1028" width="9.296875" style="12" customWidth="1"/>
    <col min="1029" max="1029" width="17.19921875" style="12" customWidth="1"/>
    <col min="1030" max="1031" width="9.296875" style="12" customWidth="1"/>
    <col min="1032" max="1032" width="17.5" style="12" customWidth="1"/>
    <col min="1033" max="1033" width="33.796875" style="12" customWidth="1"/>
    <col min="1034" max="1280" width="8.69921875" style="12"/>
    <col min="1281" max="1281" width="1.69921875" style="12" customWidth="1"/>
    <col min="1282" max="1282" width="10.5" style="12" customWidth="1"/>
    <col min="1283" max="1284" width="9.296875" style="12" customWidth="1"/>
    <col min="1285" max="1285" width="17.19921875" style="12" customWidth="1"/>
    <col min="1286" max="1287" width="9.296875" style="12" customWidth="1"/>
    <col min="1288" max="1288" width="17.5" style="12" customWidth="1"/>
    <col min="1289" max="1289" width="33.796875" style="12" customWidth="1"/>
    <col min="1290" max="1536" width="8.69921875" style="12"/>
    <col min="1537" max="1537" width="1.69921875" style="12" customWidth="1"/>
    <col min="1538" max="1538" width="10.5" style="12" customWidth="1"/>
    <col min="1539" max="1540" width="9.296875" style="12" customWidth="1"/>
    <col min="1541" max="1541" width="17.19921875" style="12" customWidth="1"/>
    <col min="1542" max="1543" width="9.296875" style="12" customWidth="1"/>
    <col min="1544" max="1544" width="17.5" style="12" customWidth="1"/>
    <col min="1545" max="1545" width="33.796875" style="12" customWidth="1"/>
    <col min="1546" max="1792" width="8.69921875" style="12"/>
    <col min="1793" max="1793" width="1.69921875" style="12" customWidth="1"/>
    <col min="1794" max="1794" width="10.5" style="12" customWidth="1"/>
    <col min="1795" max="1796" width="9.296875" style="12" customWidth="1"/>
    <col min="1797" max="1797" width="17.19921875" style="12" customWidth="1"/>
    <col min="1798" max="1799" width="9.296875" style="12" customWidth="1"/>
    <col min="1800" max="1800" width="17.5" style="12" customWidth="1"/>
    <col min="1801" max="1801" width="33.796875" style="12" customWidth="1"/>
    <col min="1802" max="2048" width="8.69921875" style="12"/>
    <col min="2049" max="2049" width="1.69921875" style="12" customWidth="1"/>
    <col min="2050" max="2050" width="10.5" style="12" customWidth="1"/>
    <col min="2051" max="2052" width="9.296875" style="12" customWidth="1"/>
    <col min="2053" max="2053" width="17.19921875" style="12" customWidth="1"/>
    <col min="2054" max="2055" width="9.296875" style="12" customWidth="1"/>
    <col min="2056" max="2056" width="17.5" style="12" customWidth="1"/>
    <col min="2057" max="2057" width="33.796875" style="12" customWidth="1"/>
    <col min="2058" max="2304" width="8.69921875" style="12"/>
    <col min="2305" max="2305" width="1.69921875" style="12" customWidth="1"/>
    <col min="2306" max="2306" width="10.5" style="12" customWidth="1"/>
    <col min="2307" max="2308" width="9.296875" style="12" customWidth="1"/>
    <col min="2309" max="2309" width="17.19921875" style="12" customWidth="1"/>
    <col min="2310" max="2311" width="9.296875" style="12" customWidth="1"/>
    <col min="2312" max="2312" width="17.5" style="12" customWidth="1"/>
    <col min="2313" max="2313" width="33.796875" style="12" customWidth="1"/>
    <col min="2314" max="2560" width="8.69921875" style="12"/>
    <col min="2561" max="2561" width="1.69921875" style="12" customWidth="1"/>
    <col min="2562" max="2562" width="10.5" style="12" customWidth="1"/>
    <col min="2563" max="2564" width="9.296875" style="12" customWidth="1"/>
    <col min="2565" max="2565" width="17.19921875" style="12" customWidth="1"/>
    <col min="2566" max="2567" width="9.296875" style="12" customWidth="1"/>
    <col min="2568" max="2568" width="17.5" style="12" customWidth="1"/>
    <col min="2569" max="2569" width="33.796875" style="12" customWidth="1"/>
    <col min="2570" max="2816" width="8.69921875" style="12"/>
    <col min="2817" max="2817" width="1.69921875" style="12" customWidth="1"/>
    <col min="2818" max="2818" width="10.5" style="12" customWidth="1"/>
    <col min="2819" max="2820" width="9.296875" style="12" customWidth="1"/>
    <col min="2821" max="2821" width="17.19921875" style="12" customWidth="1"/>
    <col min="2822" max="2823" width="9.296875" style="12" customWidth="1"/>
    <col min="2824" max="2824" width="17.5" style="12" customWidth="1"/>
    <col min="2825" max="2825" width="33.796875" style="12" customWidth="1"/>
    <col min="2826" max="3072" width="8.69921875" style="12"/>
    <col min="3073" max="3073" width="1.69921875" style="12" customWidth="1"/>
    <col min="3074" max="3074" width="10.5" style="12" customWidth="1"/>
    <col min="3075" max="3076" width="9.296875" style="12" customWidth="1"/>
    <col min="3077" max="3077" width="17.19921875" style="12" customWidth="1"/>
    <col min="3078" max="3079" width="9.296875" style="12" customWidth="1"/>
    <col min="3080" max="3080" width="17.5" style="12" customWidth="1"/>
    <col min="3081" max="3081" width="33.796875" style="12" customWidth="1"/>
    <col min="3082" max="3328" width="8.69921875" style="12"/>
    <col min="3329" max="3329" width="1.69921875" style="12" customWidth="1"/>
    <col min="3330" max="3330" width="10.5" style="12" customWidth="1"/>
    <col min="3331" max="3332" width="9.296875" style="12" customWidth="1"/>
    <col min="3333" max="3333" width="17.19921875" style="12" customWidth="1"/>
    <col min="3334" max="3335" width="9.296875" style="12" customWidth="1"/>
    <col min="3336" max="3336" width="17.5" style="12" customWidth="1"/>
    <col min="3337" max="3337" width="33.796875" style="12" customWidth="1"/>
    <col min="3338" max="3584" width="8.69921875" style="12"/>
    <col min="3585" max="3585" width="1.69921875" style="12" customWidth="1"/>
    <col min="3586" max="3586" width="10.5" style="12" customWidth="1"/>
    <col min="3587" max="3588" width="9.296875" style="12" customWidth="1"/>
    <col min="3589" max="3589" width="17.19921875" style="12" customWidth="1"/>
    <col min="3590" max="3591" width="9.296875" style="12" customWidth="1"/>
    <col min="3592" max="3592" width="17.5" style="12" customWidth="1"/>
    <col min="3593" max="3593" width="33.796875" style="12" customWidth="1"/>
    <col min="3594" max="3840" width="8.69921875" style="12"/>
    <col min="3841" max="3841" width="1.69921875" style="12" customWidth="1"/>
    <col min="3842" max="3842" width="10.5" style="12" customWidth="1"/>
    <col min="3843" max="3844" width="9.296875" style="12" customWidth="1"/>
    <col min="3845" max="3845" width="17.19921875" style="12" customWidth="1"/>
    <col min="3846" max="3847" width="9.296875" style="12" customWidth="1"/>
    <col min="3848" max="3848" width="17.5" style="12" customWidth="1"/>
    <col min="3849" max="3849" width="33.796875" style="12" customWidth="1"/>
    <col min="3850" max="4096" width="8.69921875" style="12"/>
    <col min="4097" max="4097" width="1.69921875" style="12" customWidth="1"/>
    <col min="4098" max="4098" width="10.5" style="12" customWidth="1"/>
    <col min="4099" max="4100" width="9.296875" style="12" customWidth="1"/>
    <col min="4101" max="4101" width="17.19921875" style="12" customWidth="1"/>
    <col min="4102" max="4103" width="9.296875" style="12" customWidth="1"/>
    <col min="4104" max="4104" width="17.5" style="12" customWidth="1"/>
    <col min="4105" max="4105" width="33.796875" style="12" customWidth="1"/>
    <col min="4106" max="4352" width="8.69921875" style="12"/>
    <col min="4353" max="4353" width="1.69921875" style="12" customWidth="1"/>
    <col min="4354" max="4354" width="10.5" style="12" customWidth="1"/>
    <col min="4355" max="4356" width="9.296875" style="12" customWidth="1"/>
    <col min="4357" max="4357" width="17.19921875" style="12" customWidth="1"/>
    <col min="4358" max="4359" width="9.296875" style="12" customWidth="1"/>
    <col min="4360" max="4360" width="17.5" style="12" customWidth="1"/>
    <col min="4361" max="4361" width="33.796875" style="12" customWidth="1"/>
    <col min="4362" max="4608" width="8.69921875" style="12"/>
    <col min="4609" max="4609" width="1.69921875" style="12" customWidth="1"/>
    <col min="4610" max="4610" width="10.5" style="12" customWidth="1"/>
    <col min="4611" max="4612" width="9.296875" style="12" customWidth="1"/>
    <col min="4613" max="4613" width="17.19921875" style="12" customWidth="1"/>
    <col min="4614" max="4615" width="9.296875" style="12" customWidth="1"/>
    <col min="4616" max="4616" width="17.5" style="12" customWidth="1"/>
    <col min="4617" max="4617" width="33.796875" style="12" customWidth="1"/>
    <col min="4618" max="4864" width="8.69921875" style="12"/>
    <col min="4865" max="4865" width="1.69921875" style="12" customWidth="1"/>
    <col min="4866" max="4866" width="10.5" style="12" customWidth="1"/>
    <col min="4867" max="4868" width="9.296875" style="12" customWidth="1"/>
    <col min="4869" max="4869" width="17.19921875" style="12" customWidth="1"/>
    <col min="4870" max="4871" width="9.296875" style="12" customWidth="1"/>
    <col min="4872" max="4872" width="17.5" style="12" customWidth="1"/>
    <col min="4873" max="4873" width="33.796875" style="12" customWidth="1"/>
    <col min="4874" max="5120" width="8.69921875" style="12"/>
    <col min="5121" max="5121" width="1.69921875" style="12" customWidth="1"/>
    <col min="5122" max="5122" width="10.5" style="12" customWidth="1"/>
    <col min="5123" max="5124" width="9.296875" style="12" customWidth="1"/>
    <col min="5125" max="5125" width="17.19921875" style="12" customWidth="1"/>
    <col min="5126" max="5127" width="9.296875" style="12" customWidth="1"/>
    <col min="5128" max="5128" width="17.5" style="12" customWidth="1"/>
    <col min="5129" max="5129" width="33.796875" style="12" customWidth="1"/>
    <col min="5130" max="5376" width="8.69921875" style="12"/>
    <col min="5377" max="5377" width="1.69921875" style="12" customWidth="1"/>
    <col min="5378" max="5378" width="10.5" style="12" customWidth="1"/>
    <col min="5379" max="5380" width="9.296875" style="12" customWidth="1"/>
    <col min="5381" max="5381" width="17.19921875" style="12" customWidth="1"/>
    <col min="5382" max="5383" width="9.296875" style="12" customWidth="1"/>
    <col min="5384" max="5384" width="17.5" style="12" customWidth="1"/>
    <col min="5385" max="5385" width="33.796875" style="12" customWidth="1"/>
    <col min="5386" max="5632" width="8.69921875" style="12"/>
    <col min="5633" max="5633" width="1.69921875" style="12" customWidth="1"/>
    <col min="5634" max="5634" width="10.5" style="12" customWidth="1"/>
    <col min="5635" max="5636" width="9.296875" style="12" customWidth="1"/>
    <col min="5637" max="5637" width="17.19921875" style="12" customWidth="1"/>
    <col min="5638" max="5639" width="9.296875" style="12" customWidth="1"/>
    <col min="5640" max="5640" width="17.5" style="12" customWidth="1"/>
    <col min="5641" max="5641" width="33.796875" style="12" customWidth="1"/>
    <col min="5642" max="5888" width="8.69921875" style="12"/>
    <col min="5889" max="5889" width="1.69921875" style="12" customWidth="1"/>
    <col min="5890" max="5890" width="10.5" style="12" customWidth="1"/>
    <col min="5891" max="5892" width="9.296875" style="12" customWidth="1"/>
    <col min="5893" max="5893" width="17.19921875" style="12" customWidth="1"/>
    <col min="5894" max="5895" width="9.296875" style="12" customWidth="1"/>
    <col min="5896" max="5896" width="17.5" style="12" customWidth="1"/>
    <col min="5897" max="5897" width="33.796875" style="12" customWidth="1"/>
    <col min="5898" max="6144" width="8.69921875" style="12"/>
    <col min="6145" max="6145" width="1.69921875" style="12" customWidth="1"/>
    <col min="6146" max="6146" width="10.5" style="12" customWidth="1"/>
    <col min="6147" max="6148" width="9.296875" style="12" customWidth="1"/>
    <col min="6149" max="6149" width="17.19921875" style="12" customWidth="1"/>
    <col min="6150" max="6151" width="9.296875" style="12" customWidth="1"/>
    <col min="6152" max="6152" width="17.5" style="12" customWidth="1"/>
    <col min="6153" max="6153" width="33.796875" style="12" customWidth="1"/>
    <col min="6154" max="6400" width="8.69921875" style="12"/>
    <col min="6401" max="6401" width="1.69921875" style="12" customWidth="1"/>
    <col min="6402" max="6402" width="10.5" style="12" customWidth="1"/>
    <col min="6403" max="6404" width="9.296875" style="12" customWidth="1"/>
    <col min="6405" max="6405" width="17.19921875" style="12" customWidth="1"/>
    <col min="6406" max="6407" width="9.296875" style="12" customWidth="1"/>
    <col min="6408" max="6408" width="17.5" style="12" customWidth="1"/>
    <col min="6409" max="6409" width="33.796875" style="12" customWidth="1"/>
    <col min="6410" max="6656" width="8.69921875" style="12"/>
    <col min="6657" max="6657" width="1.69921875" style="12" customWidth="1"/>
    <col min="6658" max="6658" width="10.5" style="12" customWidth="1"/>
    <col min="6659" max="6660" width="9.296875" style="12" customWidth="1"/>
    <col min="6661" max="6661" width="17.19921875" style="12" customWidth="1"/>
    <col min="6662" max="6663" width="9.296875" style="12" customWidth="1"/>
    <col min="6664" max="6664" width="17.5" style="12" customWidth="1"/>
    <col min="6665" max="6665" width="33.796875" style="12" customWidth="1"/>
    <col min="6666" max="6912" width="8.69921875" style="12"/>
    <col min="6913" max="6913" width="1.69921875" style="12" customWidth="1"/>
    <col min="6914" max="6914" width="10.5" style="12" customWidth="1"/>
    <col min="6915" max="6916" width="9.296875" style="12" customWidth="1"/>
    <col min="6917" max="6917" width="17.19921875" style="12" customWidth="1"/>
    <col min="6918" max="6919" width="9.296875" style="12" customWidth="1"/>
    <col min="6920" max="6920" width="17.5" style="12" customWidth="1"/>
    <col min="6921" max="6921" width="33.796875" style="12" customWidth="1"/>
    <col min="6922" max="7168" width="8.69921875" style="12"/>
    <col min="7169" max="7169" width="1.69921875" style="12" customWidth="1"/>
    <col min="7170" max="7170" width="10.5" style="12" customWidth="1"/>
    <col min="7171" max="7172" width="9.296875" style="12" customWidth="1"/>
    <col min="7173" max="7173" width="17.19921875" style="12" customWidth="1"/>
    <col min="7174" max="7175" width="9.296875" style="12" customWidth="1"/>
    <col min="7176" max="7176" width="17.5" style="12" customWidth="1"/>
    <col min="7177" max="7177" width="33.796875" style="12" customWidth="1"/>
    <col min="7178" max="7424" width="8.69921875" style="12"/>
    <col min="7425" max="7425" width="1.69921875" style="12" customWidth="1"/>
    <col min="7426" max="7426" width="10.5" style="12" customWidth="1"/>
    <col min="7427" max="7428" width="9.296875" style="12" customWidth="1"/>
    <col min="7429" max="7429" width="17.19921875" style="12" customWidth="1"/>
    <col min="7430" max="7431" width="9.296875" style="12" customWidth="1"/>
    <col min="7432" max="7432" width="17.5" style="12" customWidth="1"/>
    <col min="7433" max="7433" width="33.796875" style="12" customWidth="1"/>
    <col min="7434" max="7680" width="8.69921875" style="12"/>
    <col min="7681" max="7681" width="1.69921875" style="12" customWidth="1"/>
    <col min="7682" max="7682" width="10.5" style="12" customWidth="1"/>
    <col min="7683" max="7684" width="9.296875" style="12" customWidth="1"/>
    <col min="7685" max="7685" width="17.19921875" style="12" customWidth="1"/>
    <col min="7686" max="7687" width="9.296875" style="12" customWidth="1"/>
    <col min="7688" max="7688" width="17.5" style="12" customWidth="1"/>
    <col min="7689" max="7689" width="33.796875" style="12" customWidth="1"/>
    <col min="7690" max="7936" width="8.69921875" style="12"/>
    <col min="7937" max="7937" width="1.69921875" style="12" customWidth="1"/>
    <col min="7938" max="7938" width="10.5" style="12" customWidth="1"/>
    <col min="7939" max="7940" width="9.296875" style="12" customWidth="1"/>
    <col min="7941" max="7941" width="17.19921875" style="12" customWidth="1"/>
    <col min="7942" max="7943" width="9.296875" style="12" customWidth="1"/>
    <col min="7944" max="7944" width="17.5" style="12" customWidth="1"/>
    <col min="7945" max="7945" width="33.796875" style="12" customWidth="1"/>
    <col min="7946" max="8192" width="8.69921875" style="12"/>
    <col min="8193" max="8193" width="1.69921875" style="12" customWidth="1"/>
    <col min="8194" max="8194" width="10.5" style="12" customWidth="1"/>
    <col min="8195" max="8196" width="9.296875" style="12" customWidth="1"/>
    <col min="8197" max="8197" width="17.19921875" style="12" customWidth="1"/>
    <col min="8198" max="8199" width="9.296875" style="12" customWidth="1"/>
    <col min="8200" max="8200" width="17.5" style="12" customWidth="1"/>
    <col min="8201" max="8201" width="33.796875" style="12" customWidth="1"/>
    <col min="8202" max="8448" width="8.69921875" style="12"/>
    <col min="8449" max="8449" width="1.69921875" style="12" customWidth="1"/>
    <col min="8450" max="8450" width="10.5" style="12" customWidth="1"/>
    <col min="8451" max="8452" width="9.296875" style="12" customWidth="1"/>
    <col min="8453" max="8453" width="17.19921875" style="12" customWidth="1"/>
    <col min="8454" max="8455" width="9.296875" style="12" customWidth="1"/>
    <col min="8456" max="8456" width="17.5" style="12" customWidth="1"/>
    <col min="8457" max="8457" width="33.796875" style="12" customWidth="1"/>
    <col min="8458" max="8704" width="8.69921875" style="12"/>
    <col min="8705" max="8705" width="1.69921875" style="12" customWidth="1"/>
    <col min="8706" max="8706" width="10.5" style="12" customWidth="1"/>
    <col min="8707" max="8708" width="9.296875" style="12" customWidth="1"/>
    <col min="8709" max="8709" width="17.19921875" style="12" customWidth="1"/>
    <col min="8710" max="8711" width="9.296875" style="12" customWidth="1"/>
    <col min="8712" max="8712" width="17.5" style="12" customWidth="1"/>
    <col min="8713" max="8713" width="33.796875" style="12" customWidth="1"/>
    <col min="8714" max="8960" width="8.69921875" style="12"/>
    <col min="8961" max="8961" width="1.69921875" style="12" customWidth="1"/>
    <col min="8962" max="8962" width="10.5" style="12" customWidth="1"/>
    <col min="8963" max="8964" width="9.296875" style="12" customWidth="1"/>
    <col min="8965" max="8965" width="17.19921875" style="12" customWidth="1"/>
    <col min="8966" max="8967" width="9.296875" style="12" customWidth="1"/>
    <col min="8968" max="8968" width="17.5" style="12" customWidth="1"/>
    <col min="8969" max="8969" width="33.796875" style="12" customWidth="1"/>
    <col min="8970" max="9216" width="8.69921875" style="12"/>
    <col min="9217" max="9217" width="1.69921875" style="12" customWidth="1"/>
    <col min="9218" max="9218" width="10.5" style="12" customWidth="1"/>
    <col min="9219" max="9220" width="9.296875" style="12" customWidth="1"/>
    <col min="9221" max="9221" width="17.19921875" style="12" customWidth="1"/>
    <col min="9222" max="9223" width="9.296875" style="12" customWidth="1"/>
    <col min="9224" max="9224" width="17.5" style="12" customWidth="1"/>
    <col min="9225" max="9225" width="33.796875" style="12" customWidth="1"/>
    <col min="9226" max="9472" width="8.69921875" style="12"/>
    <col min="9473" max="9473" width="1.69921875" style="12" customWidth="1"/>
    <col min="9474" max="9474" width="10.5" style="12" customWidth="1"/>
    <col min="9475" max="9476" width="9.296875" style="12" customWidth="1"/>
    <col min="9477" max="9477" width="17.19921875" style="12" customWidth="1"/>
    <col min="9478" max="9479" width="9.296875" style="12" customWidth="1"/>
    <col min="9480" max="9480" width="17.5" style="12" customWidth="1"/>
    <col min="9481" max="9481" width="33.796875" style="12" customWidth="1"/>
    <col min="9482" max="9728" width="8.69921875" style="12"/>
    <col min="9729" max="9729" width="1.69921875" style="12" customWidth="1"/>
    <col min="9730" max="9730" width="10.5" style="12" customWidth="1"/>
    <col min="9731" max="9732" width="9.296875" style="12" customWidth="1"/>
    <col min="9733" max="9733" width="17.19921875" style="12" customWidth="1"/>
    <col min="9734" max="9735" width="9.296875" style="12" customWidth="1"/>
    <col min="9736" max="9736" width="17.5" style="12" customWidth="1"/>
    <col min="9737" max="9737" width="33.796875" style="12" customWidth="1"/>
    <col min="9738" max="9984" width="8.69921875" style="12"/>
    <col min="9985" max="9985" width="1.69921875" style="12" customWidth="1"/>
    <col min="9986" max="9986" width="10.5" style="12" customWidth="1"/>
    <col min="9987" max="9988" width="9.296875" style="12" customWidth="1"/>
    <col min="9989" max="9989" width="17.19921875" style="12" customWidth="1"/>
    <col min="9990" max="9991" width="9.296875" style="12" customWidth="1"/>
    <col min="9992" max="9992" width="17.5" style="12" customWidth="1"/>
    <col min="9993" max="9993" width="33.796875" style="12" customWidth="1"/>
    <col min="9994" max="10240" width="8.69921875" style="12"/>
    <col min="10241" max="10241" width="1.69921875" style="12" customWidth="1"/>
    <col min="10242" max="10242" width="10.5" style="12" customWidth="1"/>
    <col min="10243" max="10244" width="9.296875" style="12" customWidth="1"/>
    <col min="10245" max="10245" width="17.19921875" style="12" customWidth="1"/>
    <col min="10246" max="10247" width="9.296875" style="12" customWidth="1"/>
    <col min="10248" max="10248" width="17.5" style="12" customWidth="1"/>
    <col min="10249" max="10249" width="33.796875" style="12" customWidth="1"/>
    <col min="10250" max="10496" width="8.69921875" style="12"/>
    <col min="10497" max="10497" width="1.69921875" style="12" customWidth="1"/>
    <col min="10498" max="10498" width="10.5" style="12" customWidth="1"/>
    <col min="10499" max="10500" width="9.296875" style="12" customWidth="1"/>
    <col min="10501" max="10501" width="17.19921875" style="12" customWidth="1"/>
    <col min="10502" max="10503" width="9.296875" style="12" customWidth="1"/>
    <col min="10504" max="10504" width="17.5" style="12" customWidth="1"/>
    <col min="10505" max="10505" width="33.796875" style="12" customWidth="1"/>
    <col min="10506" max="10752" width="8.69921875" style="12"/>
    <col min="10753" max="10753" width="1.69921875" style="12" customWidth="1"/>
    <col min="10754" max="10754" width="10.5" style="12" customWidth="1"/>
    <col min="10755" max="10756" width="9.296875" style="12" customWidth="1"/>
    <col min="10757" max="10757" width="17.19921875" style="12" customWidth="1"/>
    <col min="10758" max="10759" width="9.296875" style="12" customWidth="1"/>
    <col min="10760" max="10760" width="17.5" style="12" customWidth="1"/>
    <col min="10761" max="10761" width="33.796875" style="12" customWidth="1"/>
    <col min="10762" max="11008" width="8.69921875" style="12"/>
    <col min="11009" max="11009" width="1.69921875" style="12" customWidth="1"/>
    <col min="11010" max="11010" width="10.5" style="12" customWidth="1"/>
    <col min="11011" max="11012" width="9.296875" style="12" customWidth="1"/>
    <col min="11013" max="11013" width="17.19921875" style="12" customWidth="1"/>
    <col min="11014" max="11015" width="9.296875" style="12" customWidth="1"/>
    <col min="11016" max="11016" width="17.5" style="12" customWidth="1"/>
    <col min="11017" max="11017" width="33.796875" style="12" customWidth="1"/>
    <col min="11018" max="11264" width="8.69921875" style="12"/>
    <col min="11265" max="11265" width="1.69921875" style="12" customWidth="1"/>
    <col min="11266" max="11266" width="10.5" style="12" customWidth="1"/>
    <col min="11267" max="11268" width="9.296875" style="12" customWidth="1"/>
    <col min="11269" max="11269" width="17.19921875" style="12" customWidth="1"/>
    <col min="11270" max="11271" width="9.296875" style="12" customWidth="1"/>
    <col min="11272" max="11272" width="17.5" style="12" customWidth="1"/>
    <col min="11273" max="11273" width="33.796875" style="12" customWidth="1"/>
    <col min="11274" max="11520" width="8.69921875" style="12"/>
    <col min="11521" max="11521" width="1.69921875" style="12" customWidth="1"/>
    <col min="11522" max="11522" width="10.5" style="12" customWidth="1"/>
    <col min="11523" max="11524" width="9.296875" style="12" customWidth="1"/>
    <col min="11525" max="11525" width="17.19921875" style="12" customWidth="1"/>
    <col min="11526" max="11527" width="9.296875" style="12" customWidth="1"/>
    <col min="11528" max="11528" width="17.5" style="12" customWidth="1"/>
    <col min="11529" max="11529" width="33.796875" style="12" customWidth="1"/>
    <col min="11530" max="11776" width="8.69921875" style="12"/>
    <col min="11777" max="11777" width="1.69921875" style="12" customWidth="1"/>
    <col min="11778" max="11778" width="10.5" style="12" customWidth="1"/>
    <col min="11779" max="11780" width="9.296875" style="12" customWidth="1"/>
    <col min="11781" max="11781" width="17.19921875" style="12" customWidth="1"/>
    <col min="11782" max="11783" width="9.296875" style="12" customWidth="1"/>
    <col min="11784" max="11784" width="17.5" style="12" customWidth="1"/>
    <col min="11785" max="11785" width="33.796875" style="12" customWidth="1"/>
    <col min="11786" max="12032" width="8.69921875" style="12"/>
    <col min="12033" max="12033" width="1.69921875" style="12" customWidth="1"/>
    <col min="12034" max="12034" width="10.5" style="12" customWidth="1"/>
    <col min="12035" max="12036" width="9.296875" style="12" customWidth="1"/>
    <col min="12037" max="12037" width="17.19921875" style="12" customWidth="1"/>
    <col min="12038" max="12039" width="9.296875" style="12" customWidth="1"/>
    <col min="12040" max="12040" width="17.5" style="12" customWidth="1"/>
    <col min="12041" max="12041" width="33.796875" style="12" customWidth="1"/>
    <col min="12042" max="12288" width="8.69921875" style="12"/>
    <col min="12289" max="12289" width="1.69921875" style="12" customWidth="1"/>
    <col min="12290" max="12290" width="10.5" style="12" customWidth="1"/>
    <col min="12291" max="12292" width="9.296875" style="12" customWidth="1"/>
    <col min="12293" max="12293" width="17.19921875" style="12" customWidth="1"/>
    <col min="12294" max="12295" width="9.296875" style="12" customWidth="1"/>
    <col min="12296" max="12296" width="17.5" style="12" customWidth="1"/>
    <col min="12297" max="12297" width="33.796875" style="12" customWidth="1"/>
    <col min="12298" max="12544" width="8.69921875" style="12"/>
    <col min="12545" max="12545" width="1.69921875" style="12" customWidth="1"/>
    <col min="12546" max="12546" width="10.5" style="12" customWidth="1"/>
    <col min="12547" max="12548" width="9.296875" style="12" customWidth="1"/>
    <col min="12549" max="12549" width="17.19921875" style="12" customWidth="1"/>
    <col min="12550" max="12551" width="9.296875" style="12" customWidth="1"/>
    <col min="12552" max="12552" width="17.5" style="12" customWidth="1"/>
    <col min="12553" max="12553" width="33.796875" style="12" customWidth="1"/>
    <col min="12554" max="12800" width="8.69921875" style="12"/>
    <col min="12801" max="12801" width="1.69921875" style="12" customWidth="1"/>
    <col min="12802" max="12802" width="10.5" style="12" customWidth="1"/>
    <col min="12803" max="12804" width="9.296875" style="12" customWidth="1"/>
    <col min="12805" max="12805" width="17.19921875" style="12" customWidth="1"/>
    <col min="12806" max="12807" width="9.296875" style="12" customWidth="1"/>
    <col min="12808" max="12808" width="17.5" style="12" customWidth="1"/>
    <col min="12809" max="12809" width="33.796875" style="12" customWidth="1"/>
    <col min="12810" max="13056" width="8.69921875" style="12"/>
    <col min="13057" max="13057" width="1.69921875" style="12" customWidth="1"/>
    <col min="13058" max="13058" width="10.5" style="12" customWidth="1"/>
    <col min="13059" max="13060" width="9.296875" style="12" customWidth="1"/>
    <col min="13061" max="13061" width="17.19921875" style="12" customWidth="1"/>
    <col min="13062" max="13063" width="9.296875" style="12" customWidth="1"/>
    <col min="13064" max="13064" width="17.5" style="12" customWidth="1"/>
    <col min="13065" max="13065" width="33.796875" style="12" customWidth="1"/>
    <col min="13066" max="13312" width="8.69921875" style="12"/>
    <col min="13313" max="13313" width="1.69921875" style="12" customWidth="1"/>
    <col min="13314" max="13314" width="10.5" style="12" customWidth="1"/>
    <col min="13315" max="13316" width="9.296875" style="12" customWidth="1"/>
    <col min="13317" max="13317" width="17.19921875" style="12" customWidth="1"/>
    <col min="13318" max="13319" width="9.296875" style="12" customWidth="1"/>
    <col min="13320" max="13320" width="17.5" style="12" customWidth="1"/>
    <col min="13321" max="13321" width="33.796875" style="12" customWidth="1"/>
    <col min="13322" max="13568" width="8.69921875" style="12"/>
    <col min="13569" max="13569" width="1.69921875" style="12" customWidth="1"/>
    <col min="13570" max="13570" width="10.5" style="12" customWidth="1"/>
    <col min="13571" max="13572" width="9.296875" style="12" customWidth="1"/>
    <col min="13573" max="13573" width="17.19921875" style="12" customWidth="1"/>
    <col min="13574" max="13575" width="9.296875" style="12" customWidth="1"/>
    <col min="13576" max="13576" width="17.5" style="12" customWidth="1"/>
    <col min="13577" max="13577" width="33.796875" style="12" customWidth="1"/>
    <col min="13578" max="13824" width="8.69921875" style="12"/>
    <col min="13825" max="13825" width="1.69921875" style="12" customWidth="1"/>
    <col min="13826" max="13826" width="10.5" style="12" customWidth="1"/>
    <col min="13827" max="13828" width="9.296875" style="12" customWidth="1"/>
    <col min="13829" max="13829" width="17.19921875" style="12" customWidth="1"/>
    <col min="13830" max="13831" width="9.296875" style="12" customWidth="1"/>
    <col min="13832" max="13832" width="17.5" style="12" customWidth="1"/>
    <col min="13833" max="13833" width="33.796875" style="12" customWidth="1"/>
    <col min="13834" max="14080" width="8.69921875" style="12"/>
    <col min="14081" max="14081" width="1.69921875" style="12" customWidth="1"/>
    <col min="14082" max="14082" width="10.5" style="12" customWidth="1"/>
    <col min="14083" max="14084" width="9.296875" style="12" customWidth="1"/>
    <col min="14085" max="14085" width="17.19921875" style="12" customWidth="1"/>
    <col min="14086" max="14087" width="9.296875" style="12" customWidth="1"/>
    <col min="14088" max="14088" width="17.5" style="12" customWidth="1"/>
    <col min="14089" max="14089" width="33.796875" style="12" customWidth="1"/>
    <col min="14090" max="14336" width="8.69921875" style="12"/>
    <col min="14337" max="14337" width="1.69921875" style="12" customWidth="1"/>
    <col min="14338" max="14338" width="10.5" style="12" customWidth="1"/>
    <col min="14339" max="14340" width="9.296875" style="12" customWidth="1"/>
    <col min="14341" max="14341" width="17.19921875" style="12" customWidth="1"/>
    <col min="14342" max="14343" width="9.296875" style="12" customWidth="1"/>
    <col min="14344" max="14344" width="17.5" style="12" customWidth="1"/>
    <col min="14345" max="14345" width="33.796875" style="12" customWidth="1"/>
    <col min="14346" max="14592" width="8.69921875" style="12"/>
    <col min="14593" max="14593" width="1.69921875" style="12" customWidth="1"/>
    <col min="14594" max="14594" width="10.5" style="12" customWidth="1"/>
    <col min="14595" max="14596" width="9.296875" style="12" customWidth="1"/>
    <col min="14597" max="14597" width="17.19921875" style="12" customWidth="1"/>
    <col min="14598" max="14599" width="9.296875" style="12" customWidth="1"/>
    <col min="14600" max="14600" width="17.5" style="12" customWidth="1"/>
    <col min="14601" max="14601" width="33.796875" style="12" customWidth="1"/>
    <col min="14602" max="14848" width="8.69921875" style="12"/>
    <col min="14849" max="14849" width="1.69921875" style="12" customWidth="1"/>
    <col min="14850" max="14850" width="10.5" style="12" customWidth="1"/>
    <col min="14851" max="14852" width="9.296875" style="12" customWidth="1"/>
    <col min="14853" max="14853" width="17.19921875" style="12" customWidth="1"/>
    <col min="14854" max="14855" width="9.296875" style="12" customWidth="1"/>
    <col min="14856" max="14856" width="17.5" style="12" customWidth="1"/>
    <col min="14857" max="14857" width="33.796875" style="12" customWidth="1"/>
    <col min="14858" max="15104" width="8.69921875" style="12"/>
    <col min="15105" max="15105" width="1.69921875" style="12" customWidth="1"/>
    <col min="15106" max="15106" width="10.5" style="12" customWidth="1"/>
    <col min="15107" max="15108" width="9.296875" style="12" customWidth="1"/>
    <col min="15109" max="15109" width="17.19921875" style="12" customWidth="1"/>
    <col min="15110" max="15111" width="9.296875" style="12" customWidth="1"/>
    <col min="15112" max="15112" width="17.5" style="12" customWidth="1"/>
    <col min="15113" max="15113" width="33.796875" style="12" customWidth="1"/>
    <col min="15114" max="15360" width="8.69921875" style="12"/>
    <col min="15361" max="15361" width="1.69921875" style="12" customWidth="1"/>
    <col min="15362" max="15362" width="10.5" style="12" customWidth="1"/>
    <col min="15363" max="15364" width="9.296875" style="12" customWidth="1"/>
    <col min="15365" max="15365" width="17.19921875" style="12" customWidth="1"/>
    <col min="15366" max="15367" width="9.296875" style="12" customWidth="1"/>
    <col min="15368" max="15368" width="17.5" style="12" customWidth="1"/>
    <col min="15369" max="15369" width="33.796875" style="12" customWidth="1"/>
    <col min="15370" max="15616" width="8.69921875" style="12"/>
    <col min="15617" max="15617" width="1.69921875" style="12" customWidth="1"/>
    <col min="15618" max="15618" width="10.5" style="12" customWidth="1"/>
    <col min="15619" max="15620" width="9.296875" style="12" customWidth="1"/>
    <col min="15621" max="15621" width="17.19921875" style="12" customWidth="1"/>
    <col min="15622" max="15623" width="9.296875" style="12" customWidth="1"/>
    <col min="15624" max="15624" width="17.5" style="12" customWidth="1"/>
    <col min="15625" max="15625" width="33.796875" style="12" customWidth="1"/>
    <col min="15626" max="15872" width="8.69921875" style="12"/>
    <col min="15873" max="15873" width="1.69921875" style="12" customWidth="1"/>
    <col min="15874" max="15874" width="10.5" style="12" customWidth="1"/>
    <col min="15875" max="15876" width="9.296875" style="12" customWidth="1"/>
    <col min="15877" max="15877" width="17.19921875" style="12" customWidth="1"/>
    <col min="15878" max="15879" width="9.296875" style="12" customWidth="1"/>
    <col min="15880" max="15880" width="17.5" style="12" customWidth="1"/>
    <col min="15881" max="15881" width="33.796875" style="12" customWidth="1"/>
    <col min="15882" max="16128" width="8.69921875" style="12"/>
    <col min="16129" max="16129" width="1.69921875" style="12" customWidth="1"/>
    <col min="16130" max="16130" width="10.5" style="12" customWidth="1"/>
    <col min="16131" max="16132" width="9.296875" style="12" customWidth="1"/>
    <col min="16133" max="16133" width="17.19921875" style="12" customWidth="1"/>
    <col min="16134" max="16135" width="9.296875" style="12" customWidth="1"/>
    <col min="16136" max="16136" width="17.5" style="12" customWidth="1"/>
    <col min="16137" max="16137" width="33.796875" style="12" customWidth="1"/>
    <col min="16138" max="16384" width="8.69921875" style="12"/>
  </cols>
  <sheetData>
    <row r="2" spans="2:9" x14ac:dyDescent="0.45">
      <c r="B2" s="67" t="s">
        <v>383</v>
      </c>
      <c r="C2" s="67"/>
      <c r="D2" s="67"/>
      <c r="E2" s="67"/>
      <c r="F2" s="67"/>
      <c r="G2" s="67"/>
      <c r="H2" s="67"/>
      <c r="I2" s="67"/>
    </row>
    <row r="3" spans="2:9" ht="33" customHeight="1" x14ac:dyDescent="0.45">
      <c r="B3" s="685" t="s">
        <v>193</v>
      </c>
      <c r="C3" s="686"/>
      <c r="D3" s="686"/>
      <c r="E3" s="686"/>
      <c r="F3" s="686"/>
      <c r="G3" s="686"/>
      <c r="H3" s="686"/>
      <c r="I3" s="686"/>
    </row>
    <row r="4" spans="2:9" ht="13.8" thickBot="1" x14ac:dyDescent="0.5">
      <c r="B4" s="67"/>
      <c r="C4" s="68"/>
      <c r="D4" s="67"/>
      <c r="E4" s="67"/>
      <c r="F4" s="67"/>
      <c r="G4" s="67"/>
      <c r="H4" s="69" t="s">
        <v>194</v>
      </c>
      <c r="I4" s="67"/>
    </row>
    <row r="5" spans="2:9" ht="19.5" customHeight="1" x14ac:dyDescent="0.45">
      <c r="B5" s="687" t="s">
        <v>195</v>
      </c>
      <c r="C5" s="689" t="s">
        <v>196</v>
      </c>
      <c r="D5" s="690"/>
      <c r="E5" s="691"/>
      <c r="F5" s="689" t="s">
        <v>197</v>
      </c>
      <c r="G5" s="690"/>
      <c r="H5" s="692"/>
      <c r="I5" s="693" t="s">
        <v>198</v>
      </c>
    </row>
    <row r="6" spans="2:9" ht="19.5" customHeight="1" thickBot="1" x14ac:dyDescent="0.5">
      <c r="B6" s="688"/>
      <c r="C6" s="70" t="s">
        <v>99</v>
      </c>
      <c r="D6" s="71" t="s">
        <v>199</v>
      </c>
      <c r="E6" s="72" t="s">
        <v>200</v>
      </c>
      <c r="F6" s="70" t="s">
        <v>99</v>
      </c>
      <c r="G6" s="71" t="s">
        <v>199</v>
      </c>
      <c r="H6" s="73" t="s">
        <v>200</v>
      </c>
      <c r="I6" s="694"/>
    </row>
    <row r="7" spans="2:9" ht="25.5" customHeight="1" x14ac:dyDescent="0.45">
      <c r="B7" s="74" t="s">
        <v>201</v>
      </c>
      <c r="C7" s="75" t="s">
        <v>202</v>
      </c>
      <c r="D7" s="193"/>
      <c r="E7" s="197"/>
      <c r="F7" s="75" t="s">
        <v>202</v>
      </c>
      <c r="G7" s="193"/>
      <c r="H7" s="203"/>
      <c r="I7" s="123"/>
    </row>
    <row r="8" spans="2:9" ht="25.5" customHeight="1" x14ac:dyDescent="0.45">
      <c r="B8" s="80" t="s">
        <v>203</v>
      </c>
      <c r="C8" s="81" t="s">
        <v>204</v>
      </c>
      <c r="D8" s="194"/>
      <c r="E8" s="197"/>
      <c r="F8" s="81" t="s">
        <v>204</v>
      </c>
      <c r="G8" s="194"/>
      <c r="H8" s="203"/>
      <c r="I8" s="124"/>
    </row>
    <row r="9" spans="2:9" ht="25.5" customHeight="1" x14ac:dyDescent="0.45">
      <c r="B9" s="682" t="s">
        <v>205</v>
      </c>
      <c r="C9" s="75" t="s">
        <v>206</v>
      </c>
      <c r="D9" s="193"/>
      <c r="E9" s="198"/>
      <c r="F9" s="85" t="s">
        <v>206</v>
      </c>
      <c r="G9" s="193"/>
      <c r="H9" s="198"/>
      <c r="I9" s="125"/>
    </row>
    <row r="10" spans="2:9" ht="25.5" customHeight="1" x14ac:dyDescent="0.45">
      <c r="B10" s="683"/>
      <c r="C10" s="87" t="s">
        <v>207</v>
      </c>
      <c r="D10" s="195"/>
      <c r="E10" s="122"/>
      <c r="F10" s="90" t="s">
        <v>207</v>
      </c>
      <c r="G10" s="195"/>
      <c r="H10" s="122"/>
      <c r="I10" s="126"/>
    </row>
    <row r="11" spans="2:9" ht="25.5" customHeight="1" x14ac:dyDescent="0.45">
      <c r="B11" s="683"/>
      <c r="C11" s="87" t="s">
        <v>208</v>
      </c>
      <c r="D11" s="195"/>
      <c r="E11" s="199"/>
      <c r="F11" s="87" t="s">
        <v>208</v>
      </c>
      <c r="G11" s="195"/>
      <c r="H11" s="204"/>
      <c r="I11" s="127"/>
    </row>
    <row r="12" spans="2:9" ht="25.5" customHeight="1" x14ac:dyDescent="0.45">
      <c r="B12" s="683"/>
      <c r="C12" s="87"/>
      <c r="D12" s="195"/>
      <c r="E12" s="199"/>
      <c r="F12" s="90"/>
      <c r="G12" s="195"/>
      <c r="H12" s="199"/>
      <c r="I12" s="128"/>
    </row>
    <row r="13" spans="2:9" ht="25.5" customHeight="1" thickBot="1" x14ac:dyDescent="0.5">
      <c r="B13" s="683"/>
      <c r="C13" s="96" t="s">
        <v>209</v>
      </c>
      <c r="D13" s="196"/>
      <c r="E13" s="200"/>
      <c r="F13" s="96" t="s">
        <v>209</v>
      </c>
      <c r="G13" s="196"/>
      <c r="H13" s="200"/>
      <c r="I13" s="129"/>
    </row>
    <row r="14" spans="2:9" ht="25.5" customHeight="1" thickTop="1" x14ac:dyDescent="0.45">
      <c r="B14" s="684"/>
      <c r="C14" s="100" t="s">
        <v>111</v>
      </c>
      <c r="D14" s="101">
        <f>SUM(D9:D13)</f>
        <v>0</v>
      </c>
      <c r="E14" s="102"/>
      <c r="F14" s="100" t="s">
        <v>111</v>
      </c>
      <c r="G14" s="101">
        <f>SUM(G9:G13)</f>
        <v>0</v>
      </c>
      <c r="H14" s="205"/>
      <c r="I14" s="104"/>
    </row>
    <row r="15" spans="2:9" ht="25.5" customHeight="1" x14ac:dyDescent="0.45">
      <c r="B15" s="105" t="s">
        <v>210</v>
      </c>
      <c r="C15" s="106" t="s">
        <v>211</v>
      </c>
      <c r="D15" s="194"/>
      <c r="E15" s="201"/>
      <c r="F15" s="108" t="s">
        <v>211</v>
      </c>
      <c r="G15" s="121"/>
      <c r="H15" s="201"/>
      <c r="I15" s="124"/>
    </row>
    <row r="16" spans="2:9" ht="25.5" customHeight="1" thickBot="1" x14ac:dyDescent="0.5">
      <c r="B16" s="74" t="s">
        <v>212</v>
      </c>
      <c r="C16" s="75" t="s">
        <v>213</v>
      </c>
      <c r="D16" s="193"/>
      <c r="E16" s="202"/>
      <c r="F16" s="75" t="s">
        <v>213</v>
      </c>
      <c r="G16" s="120"/>
      <c r="H16" s="202"/>
      <c r="I16" s="130"/>
    </row>
    <row r="17" spans="2:9" ht="25.5" customHeight="1" thickBot="1" x14ac:dyDescent="0.5">
      <c r="B17" s="112" t="s">
        <v>214</v>
      </c>
      <c r="C17" s="113"/>
      <c r="D17" s="114">
        <f>+D7+D8+D14+D15+D16</f>
        <v>0</v>
      </c>
      <c r="E17" s="115"/>
      <c r="F17" s="116"/>
      <c r="G17" s="114">
        <f>+G7+G8+G14+G15+G16</f>
        <v>0</v>
      </c>
      <c r="H17" s="117"/>
      <c r="I17" s="118"/>
    </row>
    <row r="18" spans="2:9" x14ac:dyDescent="0.45">
      <c r="B18" s="68"/>
      <c r="C18" s="68"/>
      <c r="D18" s="119"/>
      <c r="E18" s="67"/>
      <c r="F18" s="67"/>
      <c r="G18" s="67"/>
      <c r="H18" s="67"/>
      <c r="I18" s="67"/>
    </row>
    <row r="19" spans="2:9" x14ac:dyDescent="0.45">
      <c r="B19" s="68"/>
      <c r="C19" s="68"/>
      <c r="D19" s="119"/>
      <c r="E19" s="67"/>
      <c r="F19" s="67"/>
      <c r="G19" s="67"/>
      <c r="H19" s="67"/>
      <c r="I19" s="67"/>
    </row>
    <row r="20" spans="2:9" x14ac:dyDescent="0.45">
      <c r="B20" s="67"/>
      <c r="C20" s="68"/>
      <c r="D20" s="119"/>
      <c r="E20" s="67"/>
      <c r="F20" s="67"/>
      <c r="G20" s="67"/>
      <c r="H20" s="67"/>
      <c r="I20" s="67"/>
    </row>
    <row r="21" spans="2:9" x14ac:dyDescent="0.45">
      <c r="B21" s="67"/>
      <c r="C21" s="68"/>
      <c r="D21" s="119"/>
      <c r="E21" s="67"/>
      <c r="F21" s="67"/>
      <c r="G21" s="67"/>
      <c r="H21" s="67"/>
      <c r="I21" s="67"/>
    </row>
    <row r="22" spans="2:9" x14ac:dyDescent="0.45">
      <c r="B22" s="67"/>
      <c r="C22" s="68"/>
      <c r="D22" s="119"/>
      <c r="E22" s="67"/>
      <c r="F22" s="67"/>
      <c r="G22" s="67"/>
      <c r="H22" s="67"/>
      <c r="I22" s="67"/>
    </row>
    <row r="23" spans="2:9" x14ac:dyDescent="0.45">
      <c r="B23" s="67"/>
      <c r="C23" s="68"/>
      <c r="D23" s="119"/>
      <c r="E23" s="67"/>
      <c r="F23" s="67"/>
      <c r="G23" s="67"/>
      <c r="H23" s="67"/>
      <c r="I23" s="67"/>
    </row>
    <row r="24" spans="2:9" x14ac:dyDescent="0.45">
      <c r="B24" s="67"/>
      <c r="C24" s="68"/>
      <c r="D24" s="119"/>
      <c r="E24" s="67"/>
      <c r="F24" s="67"/>
      <c r="G24" s="67"/>
      <c r="H24" s="67"/>
      <c r="I24" s="67"/>
    </row>
  </sheetData>
  <mergeCells count="6">
    <mergeCell ref="B9:B14"/>
    <mergeCell ref="B3:I3"/>
    <mergeCell ref="B5:B6"/>
    <mergeCell ref="C5:E5"/>
    <mergeCell ref="F5:H5"/>
    <mergeCell ref="I5:I6"/>
  </mergeCells>
  <phoneticPr fontId="3"/>
  <pageMargins left="0.78700000000000003" right="0.78700000000000003" top="0.98399999999999999" bottom="0.98399999999999999" header="0.51200000000000001" footer="0.51200000000000001"/>
  <pageSetup paperSize="9" scale="98"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C1598-0A59-4C0A-8C85-43A1A0BBDC06}">
  <sheetPr>
    <tabColor theme="9" tint="0.39997558519241921"/>
    <pageSetUpPr fitToPage="1"/>
  </sheetPr>
  <dimension ref="B2:K24"/>
  <sheetViews>
    <sheetView view="pageBreakPreview" zoomScale="85" zoomScaleNormal="115" zoomScaleSheetLayoutView="85" workbookViewId="0">
      <selection activeCell="B3" sqref="B3:AE3"/>
    </sheetView>
  </sheetViews>
  <sheetFormatPr defaultRowHeight="13.2" x14ac:dyDescent="0.45"/>
  <cols>
    <col min="1" max="1" width="2.59765625" style="12" customWidth="1"/>
    <col min="2" max="2" width="2.09765625" style="12" customWidth="1"/>
    <col min="3" max="3" width="10.5" style="12" customWidth="1"/>
    <col min="4" max="4" width="9.296875" style="13" customWidth="1"/>
    <col min="5" max="5" width="10.59765625" style="12" customWidth="1"/>
    <col min="6" max="6" width="17.19921875" style="12" customWidth="1"/>
    <col min="7" max="7" width="9.296875" style="12" customWidth="1"/>
    <col min="8" max="8" width="12.19921875" style="12" customWidth="1"/>
    <col min="9" max="9" width="17.5" style="12" customWidth="1"/>
    <col min="10" max="10" width="26.796875" style="12" customWidth="1"/>
    <col min="11" max="257" width="8.69921875" style="12"/>
    <col min="258" max="258" width="2.09765625" style="12" customWidth="1"/>
    <col min="259" max="259" width="10.5" style="12" customWidth="1"/>
    <col min="260" max="260" width="9.296875" style="12" customWidth="1"/>
    <col min="261" max="261" width="10.59765625" style="12" customWidth="1"/>
    <col min="262" max="262" width="17.19921875" style="12" customWidth="1"/>
    <col min="263" max="263" width="9.296875" style="12" customWidth="1"/>
    <col min="264" max="264" width="12.19921875" style="12" customWidth="1"/>
    <col min="265" max="265" width="17.5" style="12" customWidth="1"/>
    <col min="266" max="266" width="26.796875" style="12" customWidth="1"/>
    <col min="267" max="513" width="8.69921875" style="12"/>
    <col min="514" max="514" width="2.09765625" style="12" customWidth="1"/>
    <col min="515" max="515" width="10.5" style="12" customWidth="1"/>
    <col min="516" max="516" width="9.296875" style="12" customWidth="1"/>
    <col min="517" max="517" width="10.59765625" style="12" customWidth="1"/>
    <col min="518" max="518" width="17.19921875" style="12" customWidth="1"/>
    <col min="519" max="519" width="9.296875" style="12" customWidth="1"/>
    <col min="520" max="520" width="12.19921875" style="12" customWidth="1"/>
    <col min="521" max="521" width="17.5" style="12" customWidth="1"/>
    <col min="522" max="522" width="26.796875" style="12" customWidth="1"/>
    <col min="523" max="769" width="8.69921875" style="12"/>
    <col min="770" max="770" width="2.09765625" style="12" customWidth="1"/>
    <col min="771" max="771" width="10.5" style="12" customWidth="1"/>
    <col min="772" max="772" width="9.296875" style="12" customWidth="1"/>
    <col min="773" max="773" width="10.59765625" style="12" customWidth="1"/>
    <col min="774" max="774" width="17.19921875" style="12" customWidth="1"/>
    <col min="775" max="775" width="9.296875" style="12" customWidth="1"/>
    <col min="776" max="776" width="12.19921875" style="12" customWidth="1"/>
    <col min="777" max="777" width="17.5" style="12" customWidth="1"/>
    <col min="778" max="778" width="26.796875" style="12" customWidth="1"/>
    <col min="779" max="1025" width="8.69921875" style="12"/>
    <col min="1026" max="1026" width="2.09765625" style="12" customWidth="1"/>
    <col min="1027" max="1027" width="10.5" style="12" customWidth="1"/>
    <col min="1028" max="1028" width="9.296875" style="12" customWidth="1"/>
    <col min="1029" max="1029" width="10.59765625" style="12" customWidth="1"/>
    <col min="1030" max="1030" width="17.19921875" style="12" customWidth="1"/>
    <col min="1031" max="1031" width="9.296875" style="12" customWidth="1"/>
    <col min="1032" max="1032" width="12.19921875" style="12" customWidth="1"/>
    <col min="1033" max="1033" width="17.5" style="12" customWidth="1"/>
    <col min="1034" max="1034" width="26.796875" style="12" customWidth="1"/>
    <col min="1035" max="1281" width="8.69921875" style="12"/>
    <col min="1282" max="1282" width="2.09765625" style="12" customWidth="1"/>
    <col min="1283" max="1283" width="10.5" style="12" customWidth="1"/>
    <col min="1284" max="1284" width="9.296875" style="12" customWidth="1"/>
    <col min="1285" max="1285" width="10.59765625" style="12" customWidth="1"/>
    <col min="1286" max="1286" width="17.19921875" style="12" customWidth="1"/>
    <col min="1287" max="1287" width="9.296875" style="12" customWidth="1"/>
    <col min="1288" max="1288" width="12.19921875" style="12" customWidth="1"/>
    <col min="1289" max="1289" width="17.5" style="12" customWidth="1"/>
    <col min="1290" max="1290" width="26.796875" style="12" customWidth="1"/>
    <col min="1291" max="1537" width="8.69921875" style="12"/>
    <col min="1538" max="1538" width="2.09765625" style="12" customWidth="1"/>
    <col min="1539" max="1539" width="10.5" style="12" customWidth="1"/>
    <col min="1540" max="1540" width="9.296875" style="12" customWidth="1"/>
    <col min="1541" max="1541" width="10.59765625" style="12" customWidth="1"/>
    <col min="1542" max="1542" width="17.19921875" style="12" customWidth="1"/>
    <col min="1543" max="1543" width="9.296875" style="12" customWidth="1"/>
    <col min="1544" max="1544" width="12.19921875" style="12" customWidth="1"/>
    <col min="1545" max="1545" width="17.5" style="12" customWidth="1"/>
    <col min="1546" max="1546" width="26.796875" style="12" customWidth="1"/>
    <col min="1547" max="1793" width="8.69921875" style="12"/>
    <col min="1794" max="1794" width="2.09765625" style="12" customWidth="1"/>
    <col min="1795" max="1795" width="10.5" style="12" customWidth="1"/>
    <col min="1796" max="1796" width="9.296875" style="12" customWidth="1"/>
    <col min="1797" max="1797" width="10.59765625" style="12" customWidth="1"/>
    <col min="1798" max="1798" width="17.19921875" style="12" customWidth="1"/>
    <col min="1799" max="1799" width="9.296875" style="12" customWidth="1"/>
    <col min="1800" max="1800" width="12.19921875" style="12" customWidth="1"/>
    <col min="1801" max="1801" width="17.5" style="12" customWidth="1"/>
    <col min="1802" max="1802" width="26.796875" style="12" customWidth="1"/>
    <col min="1803" max="2049" width="8.69921875" style="12"/>
    <col min="2050" max="2050" width="2.09765625" style="12" customWidth="1"/>
    <col min="2051" max="2051" width="10.5" style="12" customWidth="1"/>
    <col min="2052" max="2052" width="9.296875" style="12" customWidth="1"/>
    <col min="2053" max="2053" width="10.59765625" style="12" customWidth="1"/>
    <col min="2054" max="2054" width="17.19921875" style="12" customWidth="1"/>
    <col min="2055" max="2055" width="9.296875" style="12" customWidth="1"/>
    <col min="2056" max="2056" width="12.19921875" style="12" customWidth="1"/>
    <col min="2057" max="2057" width="17.5" style="12" customWidth="1"/>
    <col min="2058" max="2058" width="26.796875" style="12" customWidth="1"/>
    <col min="2059" max="2305" width="8.69921875" style="12"/>
    <col min="2306" max="2306" width="2.09765625" style="12" customWidth="1"/>
    <col min="2307" max="2307" width="10.5" style="12" customWidth="1"/>
    <col min="2308" max="2308" width="9.296875" style="12" customWidth="1"/>
    <col min="2309" max="2309" width="10.59765625" style="12" customWidth="1"/>
    <col min="2310" max="2310" width="17.19921875" style="12" customWidth="1"/>
    <col min="2311" max="2311" width="9.296875" style="12" customWidth="1"/>
    <col min="2312" max="2312" width="12.19921875" style="12" customWidth="1"/>
    <col min="2313" max="2313" width="17.5" style="12" customWidth="1"/>
    <col min="2314" max="2314" width="26.796875" style="12" customWidth="1"/>
    <col min="2315" max="2561" width="8.69921875" style="12"/>
    <col min="2562" max="2562" width="2.09765625" style="12" customWidth="1"/>
    <col min="2563" max="2563" width="10.5" style="12" customWidth="1"/>
    <col min="2564" max="2564" width="9.296875" style="12" customWidth="1"/>
    <col min="2565" max="2565" width="10.59765625" style="12" customWidth="1"/>
    <col min="2566" max="2566" width="17.19921875" style="12" customWidth="1"/>
    <col min="2567" max="2567" width="9.296875" style="12" customWidth="1"/>
    <col min="2568" max="2568" width="12.19921875" style="12" customWidth="1"/>
    <col min="2569" max="2569" width="17.5" style="12" customWidth="1"/>
    <col min="2570" max="2570" width="26.796875" style="12" customWidth="1"/>
    <col min="2571" max="2817" width="8.69921875" style="12"/>
    <col min="2818" max="2818" width="2.09765625" style="12" customWidth="1"/>
    <col min="2819" max="2819" width="10.5" style="12" customWidth="1"/>
    <col min="2820" max="2820" width="9.296875" style="12" customWidth="1"/>
    <col min="2821" max="2821" width="10.59765625" style="12" customWidth="1"/>
    <col min="2822" max="2822" width="17.19921875" style="12" customWidth="1"/>
    <col min="2823" max="2823" width="9.296875" style="12" customWidth="1"/>
    <col min="2824" max="2824" width="12.19921875" style="12" customWidth="1"/>
    <col min="2825" max="2825" width="17.5" style="12" customWidth="1"/>
    <col min="2826" max="2826" width="26.796875" style="12" customWidth="1"/>
    <col min="2827" max="3073" width="8.69921875" style="12"/>
    <col min="3074" max="3074" width="2.09765625" style="12" customWidth="1"/>
    <col min="3075" max="3075" width="10.5" style="12" customWidth="1"/>
    <col min="3076" max="3076" width="9.296875" style="12" customWidth="1"/>
    <col min="3077" max="3077" width="10.59765625" style="12" customWidth="1"/>
    <col min="3078" max="3078" width="17.19921875" style="12" customWidth="1"/>
    <col min="3079" max="3079" width="9.296875" style="12" customWidth="1"/>
    <col min="3080" max="3080" width="12.19921875" style="12" customWidth="1"/>
    <col min="3081" max="3081" width="17.5" style="12" customWidth="1"/>
    <col min="3082" max="3082" width="26.796875" style="12" customWidth="1"/>
    <col min="3083" max="3329" width="8.69921875" style="12"/>
    <col min="3330" max="3330" width="2.09765625" style="12" customWidth="1"/>
    <col min="3331" max="3331" width="10.5" style="12" customWidth="1"/>
    <col min="3332" max="3332" width="9.296875" style="12" customWidth="1"/>
    <col min="3333" max="3333" width="10.59765625" style="12" customWidth="1"/>
    <col min="3334" max="3334" width="17.19921875" style="12" customWidth="1"/>
    <col min="3335" max="3335" width="9.296875" style="12" customWidth="1"/>
    <col min="3336" max="3336" width="12.19921875" style="12" customWidth="1"/>
    <col min="3337" max="3337" width="17.5" style="12" customWidth="1"/>
    <col min="3338" max="3338" width="26.796875" style="12" customWidth="1"/>
    <col min="3339" max="3585" width="8.69921875" style="12"/>
    <col min="3586" max="3586" width="2.09765625" style="12" customWidth="1"/>
    <col min="3587" max="3587" width="10.5" style="12" customWidth="1"/>
    <col min="3588" max="3588" width="9.296875" style="12" customWidth="1"/>
    <col min="3589" max="3589" width="10.59765625" style="12" customWidth="1"/>
    <col min="3590" max="3590" width="17.19921875" style="12" customWidth="1"/>
    <col min="3591" max="3591" width="9.296875" style="12" customWidth="1"/>
    <col min="3592" max="3592" width="12.19921875" style="12" customWidth="1"/>
    <col min="3593" max="3593" width="17.5" style="12" customWidth="1"/>
    <col min="3594" max="3594" width="26.796875" style="12" customWidth="1"/>
    <col min="3595" max="3841" width="8.69921875" style="12"/>
    <col min="3842" max="3842" width="2.09765625" style="12" customWidth="1"/>
    <col min="3843" max="3843" width="10.5" style="12" customWidth="1"/>
    <col min="3844" max="3844" width="9.296875" style="12" customWidth="1"/>
    <col min="3845" max="3845" width="10.59765625" style="12" customWidth="1"/>
    <col min="3846" max="3846" width="17.19921875" style="12" customWidth="1"/>
    <col min="3847" max="3847" width="9.296875" style="12" customWidth="1"/>
    <col min="3848" max="3848" width="12.19921875" style="12" customWidth="1"/>
    <col min="3849" max="3849" width="17.5" style="12" customWidth="1"/>
    <col min="3850" max="3850" width="26.796875" style="12" customWidth="1"/>
    <col min="3851" max="4097" width="8.69921875" style="12"/>
    <col min="4098" max="4098" width="2.09765625" style="12" customWidth="1"/>
    <col min="4099" max="4099" width="10.5" style="12" customWidth="1"/>
    <col min="4100" max="4100" width="9.296875" style="12" customWidth="1"/>
    <col min="4101" max="4101" width="10.59765625" style="12" customWidth="1"/>
    <col min="4102" max="4102" width="17.19921875" style="12" customWidth="1"/>
    <col min="4103" max="4103" width="9.296875" style="12" customWidth="1"/>
    <col min="4104" max="4104" width="12.19921875" style="12" customWidth="1"/>
    <col min="4105" max="4105" width="17.5" style="12" customWidth="1"/>
    <col min="4106" max="4106" width="26.796875" style="12" customWidth="1"/>
    <col min="4107" max="4353" width="8.69921875" style="12"/>
    <col min="4354" max="4354" width="2.09765625" style="12" customWidth="1"/>
    <col min="4355" max="4355" width="10.5" style="12" customWidth="1"/>
    <col min="4356" max="4356" width="9.296875" style="12" customWidth="1"/>
    <col min="4357" max="4357" width="10.59765625" style="12" customWidth="1"/>
    <col min="4358" max="4358" width="17.19921875" style="12" customWidth="1"/>
    <col min="4359" max="4359" width="9.296875" style="12" customWidth="1"/>
    <col min="4360" max="4360" width="12.19921875" style="12" customWidth="1"/>
    <col min="4361" max="4361" width="17.5" style="12" customWidth="1"/>
    <col min="4362" max="4362" width="26.796875" style="12" customWidth="1"/>
    <col min="4363" max="4609" width="8.69921875" style="12"/>
    <col min="4610" max="4610" width="2.09765625" style="12" customWidth="1"/>
    <col min="4611" max="4611" width="10.5" style="12" customWidth="1"/>
    <col min="4612" max="4612" width="9.296875" style="12" customWidth="1"/>
    <col min="4613" max="4613" width="10.59765625" style="12" customWidth="1"/>
    <col min="4614" max="4614" width="17.19921875" style="12" customWidth="1"/>
    <col min="4615" max="4615" width="9.296875" style="12" customWidth="1"/>
    <col min="4616" max="4616" width="12.19921875" style="12" customWidth="1"/>
    <col min="4617" max="4617" width="17.5" style="12" customWidth="1"/>
    <col min="4618" max="4618" width="26.796875" style="12" customWidth="1"/>
    <col min="4619" max="4865" width="8.69921875" style="12"/>
    <col min="4866" max="4866" width="2.09765625" style="12" customWidth="1"/>
    <col min="4867" max="4867" width="10.5" style="12" customWidth="1"/>
    <col min="4868" max="4868" width="9.296875" style="12" customWidth="1"/>
    <col min="4869" max="4869" width="10.59765625" style="12" customWidth="1"/>
    <col min="4870" max="4870" width="17.19921875" style="12" customWidth="1"/>
    <col min="4871" max="4871" width="9.296875" style="12" customWidth="1"/>
    <col min="4872" max="4872" width="12.19921875" style="12" customWidth="1"/>
    <col min="4873" max="4873" width="17.5" style="12" customWidth="1"/>
    <col min="4874" max="4874" width="26.796875" style="12" customWidth="1"/>
    <col min="4875" max="5121" width="8.69921875" style="12"/>
    <col min="5122" max="5122" width="2.09765625" style="12" customWidth="1"/>
    <col min="5123" max="5123" width="10.5" style="12" customWidth="1"/>
    <col min="5124" max="5124" width="9.296875" style="12" customWidth="1"/>
    <col min="5125" max="5125" width="10.59765625" style="12" customWidth="1"/>
    <col min="5126" max="5126" width="17.19921875" style="12" customWidth="1"/>
    <col min="5127" max="5127" width="9.296875" style="12" customWidth="1"/>
    <col min="5128" max="5128" width="12.19921875" style="12" customWidth="1"/>
    <col min="5129" max="5129" width="17.5" style="12" customWidth="1"/>
    <col min="5130" max="5130" width="26.796875" style="12" customWidth="1"/>
    <col min="5131" max="5377" width="8.69921875" style="12"/>
    <col min="5378" max="5378" width="2.09765625" style="12" customWidth="1"/>
    <col min="5379" max="5379" width="10.5" style="12" customWidth="1"/>
    <col min="5380" max="5380" width="9.296875" style="12" customWidth="1"/>
    <col min="5381" max="5381" width="10.59765625" style="12" customWidth="1"/>
    <col min="5382" max="5382" width="17.19921875" style="12" customWidth="1"/>
    <col min="5383" max="5383" width="9.296875" style="12" customWidth="1"/>
    <col min="5384" max="5384" width="12.19921875" style="12" customWidth="1"/>
    <col min="5385" max="5385" width="17.5" style="12" customWidth="1"/>
    <col min="5386" max="5386" width="26.796875" style="12" customWidth="1"/>
    <col min="5387" max="5633" width="8.69921875" style="12"/>
    <col min="5634" max="5634" width="2.09765625" style="12" customWidth="1"/>
    <col min="5635" max="5635" width="10.5" style="12" customWidth="1"/>
    <col min="5636" max="5636" width="9.296875" style="12" customWidth="1"/>
    <col min="5637" max="5637" width="10.59765625" style="12" customWidth="1"/>
    <col min="5638" max="5638" width="17.19921875" style="12" customWidth="1"/>
    <col min="5639" max="5639" width="9.296875" style="12" customWidth="1"/>
    <col min="5640" max="5640" width="12.19921875" style="12" customWidth="1"/>
    <col min="5641" max="5641" width="17.5" style="12" customWidth="1"/>
    <col min="5642" max="5642" width="26.796875" style="12" customWidth="1"/>
    <col min="5643" max="5889" width="8.69921875" style="12"/>
    <col min="5890" max="5890" width="2.09765625" style="12" customWidth="1"/>
    <col min="5891" max="5891" width="10.5" style="12" customWidth="1"/>
    <col min="5892" max="5892" width="9.296875" style="12" customWidth="1"/>
    <col min="5893" max="5893" width="10.59765625" style="12" customWidth="1"/>
    <col min="5894" max="5894" width="17.19921875" style="12" customWidth="1"/>
    <col min="5895" max="5895" width="9.296875" style="12" customWidth="1"/>
    <col min="5896" max="5896" width="12.19921875" style="12" customWidth="1"/>
    <col min="5897" max="5897" width="17.5" style="12" customWidth="1"/>
    <col min="5898" max="5898" width="26.796875" style="12" customWidth="1"/>
    <col min="5899" max="6145" width="8.69921875" style="12"/>
    <col min="6146" max="6146" width="2.09765625" style="12" customWidth="1"/>
    <col min="6147" max="6147" width="10.5" style="12" customWidth="1"/>
    <col min="6148" max="6148" width="9.296875" style="12" customWidth="1"/>
    <col min="6149" max="6149" width="10.59765625" style="12" customWidth="1"/>
    <col min="6150" max="6150" width="17.19921875" style="12" customWidth="1"/>
    <col min="6151" max="6151" width="9.296875" style="12" customWidth="1"/>
    <col min="6152" max="6152" width="12.19921875" style="12" customWidth="1"/>
    <col min="6153" max="6153" width="17.5" style="12" customWidth="1"/>
    <col min="6154" max="6154" width="26.796875" style="12" customWidth="1"/>
    <col min="6155" max="6401" width="8.69921875" style="12"/>
    <col min="6402" max="6402" width="2.09765625" style="12" customWidth="1"/>
    <col min="6403" max="6403" width="10.5" style="12" customWidth="1"/>
    <col min="6404" max="6404" width="9.296875" style="12" customWidth="1"/>
    <col min="6405" max="6405" width="10.59765625" style="12" customWidth="1"/>
    <col min="6406" max="6406" width="17.19921875" style="12" customWidth="1"/>
    <col min="6407" max="6407" width="9.296875" style="12" customWidth="1"/>
    <col min="6408" max="6408" width="12.19921875" style="12" customWidth="1"/>
    <col min="6409" max="6409" width="17.5" style="12" customWidth="1"/>
    <col min="6410" max="6410" width="26.796875" style="12" customWidth="1"/>
    <col min="6411" max="6657" width="8.69921875" style="12"/>
    <col min="6658" max="6658" width="2.09765625" style="12" customWidth="1"/>
    <col min="6659" max="6659" width="10.5" style="12" customWidth="1"/>
    <col min="6660" max="6660" width="9.296875" style="12" customWidth="1"/>
    <col min="6661" max="6661" width="10.59765625" style="12" customWidth="1"/>
    <col min="6662" max="6662" width="17.19921875" style="12" customWidth="1"/>
    <col min="6663" max="6663" width="9.296875" style="12" customWidth="1"/>
    <col min="6664" max="6664" width="12.19921875" style="12" customWidth="1"/>
    <col min="6665" max="6665" width="17.5" style="12" customWidth="1"/>
    <col min="6666" max="6666" width="26.796875" style="12" customWidth="1"/>
    <col min="6667" max="6913" width="8.69921875" style="12"/>
    <col min="6914" max="6914" width="2.09765625" style="12" customWidth="1"/>
    <col min="6915" max="6915" width="10.5" style="12" customWidth="1"/>
    <col min="6916" max="6916" width="9.296875" style="12" customWidth="1"/>
    <col min="6917" max="6917" width="10.59765625" style="12" customWidth="1"/>
    <col min="6918" max="6918" width="17.19921875" style="12" customWidth="1"/>
    <col min="6919" max="6919" width="9.296875" style="12" customWidth="1"/>
    <col min="6920" max="6920" width="12.19921875" style="12" customWidth="1"/>
    <col min="6921" max="6921" width="17.5" style="12" customWidth="1"/>
    <col min="6922" max="6922" width="26.796875" style="12" customWidth="1"/>
    <col min="6923" max="7169" width="8.69921875" style="12"/>
    <col min="7170" max="7170" width="2.09765625" style="12" customWidth="1"/>
    <col min="7171" max="7171" width="10.5" style="12" customWidth="1"/>
    <col min="7172" max="7172" width="9.296875" style="12" customWidth="1"/>
    <col min="7173" max="7173" width="10.59765625" style="12" customWidth="1"/>
    <col min="7174" max="7174" width="17.19921875" style="12" customWidth="1"/>
    <col min="7175" max="7175" width="9.296875" style="12" customWidth="1"/>
    <col min="7176" max="7176" width="12.19921875" style="12" customWidth="1"/>
    <col min="7177" max="7177" width="17.5" style="12" customWidth="1"/>
    <col min="7178" max="7178" width="26.796875" style="12" customWidth="1"/>
    <col min="7179" max="7425" width="8.69921875" style="12"/>
    <col min="7426" max="7426" width="2.09765625" style="12" customWidth="1"/>
    <col min="7427" max="7427" width="10.5" style="12" customWidth="1"/>
    <col min="7428" max="7428" width="9.296875" style="12" customWidth="1"/>
    <col min="7429" max="7429" width="10.59765625" style="12" customWidth="1"/>
    <col min="7430" max="7430" width="17.19921875" style="12" customWidth="1"/>
    <col min="7431" max="7431" width="9.296875" style="12" customWidth="1"/>
    <col min="7432" max="7432" width="12.19921875" style="12" customWidth="1"/>
    <col min="7433" max="7433" width="17.5" style="12" customWidth="1"/>
    <col min="7434" max="7434" width="26.796875" style="12" customWidth="1"/>
    <col min="7435" max="7681" width="8.69921875" style="12"/>
    <col min="7682" max="7682" width="2.09765625" style="12" customWidth="1"/>
    <col min="7683" max="7683" width="10.5" style="12" customWidth="1"/>
    <col min="7684" max="7684" width="9.296875" style="12" customWidth="1"/>
    <col min="7685" max="7685" width="10.59765625" style="12" customWidth="1"/>
    <col min="7686" max="7686" width="17.19921875" style="12" customWidth="1"/>
    <col min="7687" max="7687" width="9.296875" style="12" customWidth="1"/>
    <col min="7688" max="7688" width="12.19921875" style="12" customWidth="1"/>
    <col min="7689" max="7689" width="17.5" style="12" customWidth="1"/>
    <col min="7690" max="7690" width="26.796875" style="12" customWidth="1"/>
    <col min="7691" max="7937" width="8.69921875" style="12"/>
    <col min="7938" max="7938" width="2.09765625" style="12" customWidth="1"/>
    <col min="7939" max="7939" width="10.5" style="12" customWidth="1"/>
    <col min="7940" max="7940" width="9.296875" style="12" customWidth="1"/>
    <col min="7941" max="7941" width="10.59765625" style="12" customWidth="1"/>
    <col min="7942" max="7942" width="17.19921875" style="12" customWidth="1"/>
    <col min="7943" max="7943" width="9.296875" style="12" customWidth="1"/>
    <col min="7944" max="7944" width="12.19921875" style="12" customWidth="1"/>
    <col min="7945" max="7945" width="17.5" style="12" customWidth="1"/>
    <col min="7946" max="7946" width="26.796875" style="12" customWidth="1"/>
    <col min="7947" max="8193" width="8.69921875" style="12"/>
    <col min="8194" max="8194" width="2.09765625" style="12" customWidth="1"/>
    <col min="8195" max="8195" width="10.5" style="12" customWidth="1"/>
    <col min="8196" max="8196" width="9.296875" style="12" customWidth="1"/>
    <col min="8197" max="8197" width="10.59765625" style="12" customWidth="1"/>
    <col min="8198" max="8198" width="17.19921875" style="12" customWidth="1"/>
    <col min="8199" max="8199" width="9.296875" style="12" customWidth="1"/>
    <col min="8200" max="8200" width="12.19921875" style="12" customWidth="1"/>
    <col min="8201" max="8201" width="17.5" style="12" customWidth="1"/>
    <col min="8202" max="8202" width="26.796875" style="12" customWidth="1"/>
    <col min="8203" max="8449" width="8.69921875" style="12"/>
    <col min="8450" max="8450" width="2.09765625" style="12" customWidth="1"/>
    <col min="8451" max="8451" width="10.5" style="12" customWidth="1"/>
    <col min="8452" max="8452" width="9.296875" style="12" customWidth="1"/>
    <col min="8453" max="8453" width="10.59765625" style="12" customWidth="1"/>
    <col min="8454" max="8454" width="17.19921875" style="12" customWidth="1"/>
    <col min="8455" max="8455" width="9.296875" style="12" customWidth="1"/>
    <col min="8456" max="8456" width="12.19921875" style="12" customWidth="1"/>
    <col min="8457" max="8457" width="17.5" style="12" customWidth="1"/>
    <col min="8458" max="8458" width="26.796875" style="12" customWidth="1"/>
    <col min="8459" max="8705" width="8.69921875" style="12"/>
    <col min="8706" max="8706" width="2.09765625" style="12" customWidth="1"/>
    <col min="8707" max="8707" width="10.5" style="12" customWidth="1"/>
    <col min="8708" max="8708" width="9.296875" style="12" customWidth="1"/>
    <col min="8709" max="8709" width="10.59765625" style="12" customWidth="1"/>
    <col min="8710" max="8710" width="17.19921875" style="12" customWidth="1"/>
    <col min="8711" max="8711" width="9.296875" style="12" customWidth="1"/>
    <col min="8712" max="8712" width="12.19921875" style="12" customWidth="1"/>
    <col min="8713" max="8713" width="17.5" style="12" customWidth="1"/>
    <col min="8714" max="8714" width="26.796875" style="12" customWidth="1"/>
    <col min="8715" max="8961" width="8.69921875" style="12"/>
    <col min="8962" max="8962" width="2.09765625" style="12" customWidth="1"/>
    <col min="8963" max="8963" width="10.5" style="12" customWidth="1"/>
    <col min="8964" max="8964" width="9.296875" style="12" customWidth="1"/>
    <col min="8965" max="8965" width="10.59765625" style="12" customWidth="1"/>
    <col min="8966" max="8966" width="17.19921875" style="12" customWidth="1"/>
    <col min="8967" max="8967" width="9.296875" style="12" customWidth="1"/>
    <col min="8968" max="8968" width="12.19921875" style="12" customWidth="1"/>
    <col min="8969" max="8969" width="17.5" style="12" customWidth="1"/>
    <col min="8970" max="8970" width="26.796875" style="12" customWidth="1"/>
    <col min="8971" max="9217" width="8.69921875" style="12"/>
    <col min="9218" max="9218" width="2.09765625" style="12" customWidth="1"/>
    <col min="9219" max="9219" width="10.5" style="12" customWidth="1"/>
    <col min="9220" max="9220" width="9.296875" style="12" customWidth="1"/>
    <col min="9221" max="9221" width="10.59765625" style="12" customWidth="1"/>
    <col min="9222" max="9222" width="17.19921875" style="12" customWidth="1"/>
    <col min="9223" max="9223" width="9.296875" style="12" customWidth="1"/>
    <col min="9224" max="9224" width="12.19921875" style="12" customWidth="1"/>
    <col min="9225" max="9225" width="17.5" style="12" customWidth="1"/>
    <col min="9226" max="9226" width="26.796875" style="12" customWidth="1"/>
    <col min="9227" max="9473" width="8.69921875" style="12"/>
    <col min="9474" max="9474" width="2.09765625" style="12" customWidth="1"/>
    <col min="9475" max="9475" width="10.5" style="12" customWidth="1"/>
    <col min="9476" max="9476" width="9.296875" style="12" customWidth="1"/>
    <col min="9477" max="9477" width="10.59765625" style="12" customWidth="1"/>
    <col min="9478" max="9478" width="17.19921875" style="12" customWidth="1"/>
    <col min="9479" max="9479" width="9.296875" style="12" customWidth="1"/>
    <col min="9480" max="9480" width="12.19921875" style="12" customWidth="1"/>
    <col min="9481" max="9481" width="17.5" style="12" customWidth="1"/>
    <col min="9482" max="9482" width="26.796875" style="12" customWidth="1"/>
    <col min="9483" max="9729" width="8.69921875" style="12"/>
    <col min="9730" max="9730" width="2.09765625" style="12" customWidth="1"/>
    <col min="9731" max="9731" width="10.5" style="12" customWidth="1"/>
    <col min="9732" max="9732" width="9.296875" style="12" customWidth="1"/>
    <col min="9733" max="9733" width="10.59765625" style="12" customWidth="1"/>
    <col min="9734" max="9734" width="17.19921875" style="12" customWidth="1"/>
    <col min="9735" max="9735" width="9.296875" style="12" customWidth="1"/>
    <col min="9736" max="9736" width="12.19921875" style="12" customWidth="1"/>
    <col min="9737" max="9737" width="17.5" style="12" customWidth="1"/>
    <col min="9738" max="9738" width="26.796875" style="12" customWidth="1"/>
    <col min="9739" max="9985" width="8.69921875" style="12"/>
    <col min="9986" max="9986" width="2.09765625" style="12" customWidth="1"/>
    <col min="9987" max="9987" width="10.5" style="12" customWidth="1"/>
    <col min="9988" max="9988" width="9.296875" style="12" customWidth="1"/>
    <col min="9989" max="9989" width="10.59765625" style="12" customWidth="1"/>
    <col min="9990" max="9990" width="17.19921875" style="12" customWidth="1"/>
    <col min="9991" max="9991" width="9.296875" style="12" customWidth="1"/>
    <col min="9992" max="9992" width="12.19921875" style="12" customWidth="1"/>
    <col min="9993" max="9993" width="17.5" style="12" customWidth="1"/>
    <col min="9994" max="9994" width="26.796875" style="12" customWidth="1"/>
    <col min="9995" max="10241" width="8.69921875" style="12"/>
    <col min="10242" max="10242" width="2.09765625" style="12" customWidth="1"/>
    <col min="10243" max="10243" width="10.5" style="12" customWidth="1"/>
    <col min="10244" max="10244" width="9.296875" style="12" customWidth="1"/>
    <col min="10245" max="10245" width="10.59765625" style="12" customWidth="1"/>
    <col min="10246" max="10246" width="17.19921875" style="12" customWidth="1"/>
    <col min="10247" max="10247" width="9.296875" style="12" customWidth="1"/>
    <col min="10248" max="10248" width="12.19921875" style="12" customWidth="1"/>
    <col min="10249" max="10249" width="17.5" style="12" customWidth="1"/>
    <col min="10250" max="10250" width="26.796875" style="12" customWidth="1"/>
    <col min="10251" max="10497" width="8.69921875" style="12"/>
    <col min="10498" max="10498" width="2.09765625" style="12" customWidth="1"/>
    <col min="10499" max="10499" width="10.5" style="12" customWidth="1"/>
    <col min="10500" max="10500" width="9.296875" style="12" customWidth="1"/>
    <col min="10501" max="10501" width="10.59765625" style="12" customWidth="1"/>
    <col min="10502" max="10502" width="17.19921875" style="12" customWidth="1"/>
    <col min="10503" max="10503" width="9.296875" style="12" customWidth="1"/>
    <col min="10504" max="10504" width="12.19921875" style="12" customWidth="1"/>
    <col min="10505" max="10505" width="17.5" style="12" customWidth="1"/>
    <col min="10506" max="10506" width="26.796875" style="12" customWidth="1"/>
    <col min="10507" max="10753" width="8.69921875" style="12"/>
    <col min="10754" max="10754" width="2.09765625" style="12" customWidth="1"/>
    <col min="10755" max="10755" width="10.5" style="12" customWidth="1"/>
    <col min="10756" max="10756" width="9.296875" style="12" customWidth="1"/>
    <col min="10757" max="10757" width="10.59765625" style="12" customWidth="1"/>
    <col min="10758" max="10758" width="17.19921875" style="12" customWidth="1"/>
    <col min="10759" max="10759" width="9.296875" style="12" customWidth="1"/>
    <col min="10760" max="10760" width="12.19921875" style="12" customWidth="1"/>
    <col min="10761" max="10761" width="17.5" style="12" customWidth="1"/>
    <col min="10762" max="10762" width="26.796875" style="12" customWidth="1"/>
    <col min="10763" max="11009" width="8.69921875" style="12"/>
    <col min="11010" max="11010" width="2.09765625" style="12" customWidth="1"/>
    <col min="11011" max="11011" width="10.5" style="12" customWidth="1"/>
    <col min="11012" max="11012" width="9.296875" style="12" customWidth="1"/>
    <col min="11013" max="11013" width="10.59765625" style="12" customWidth="1"/>
    <col min="11014" max="11014" width="17.19921875" style="12" customWidth="1"/>
    <col min="11015" max="11015" width="9.296875" style="12" customWidth="1"/>
    <col min="11016" max="11016" width="12.19921875" style="12" customWidth="1"/>
    <col min="11017" max="11017" width="17.5" style="12" customWidth="1"/>
    <col min="11018" max="11018" width="26.796875" style="12" customWidth="1"/>
    <col min="11019" max="11265" width="8.69921875" style="12"/>
    <col min="11266" max="11266" width="2.09765625" style="12" customWidth="1"/>
    <col min="11267" max="11267" width="10.5" style="12" customWidth="1"/>
    <col min="11268" max="11268" width="9.296875" style="12" customWidth="1"/>
    <col min="11269" max="11269" width="10.59765625" style="12" customWidth="1"/>
    <col min="11270" max="11270" width="17.19921875" style="12" customWidth="1"/>
    <col min="11271" max="11271" width="9.296875" style="12" customWidth="1"/>
    <col min="11272" max="11272" width="12.19921875" style="12" customWidth="1"/>
    <col min="11273" max="11273" width="17.5" style="12" customWidth="1"/>
    <col min="11274" max="11274" width="26.796875" style="12" customWidth="1"/>
    <col min="11275" max="11521" width="8.69921875" style="12"/>
    <col min="11522" max="11522" width="2.09765625" style="12" customWidth="1"/>
    <col min="11523" max="11523" width="10.5" style="12" customWidth="1"/>
    <col min="11524" max="11524" width="9.296875" style="12" customWidth="1"/>
    <col min="11525" max="11525" width="10.59765625" style="12" customWidth="1"/>
    <col min="11526" max="11526" width="17.19921875" style="12" customWidth="1"/>
    <col min="11527" max="11527" width="9.296875" style="12" customWidth="1"/>
    <col min="11528" max="11528" width="12.19921875" style="12" customWidth="1"/>
    <col min="11529" max="11529" width="17.5" style="12" customWidth="1"/>
    <col min="11530" max="11530" width="26.796875" style="12" customWidth="1"/>
    <col min="11531" max="11777" width="8.69921875" style="12"/>
    <col min="11778" max="11778" width="2.09765625" style="12" customWidth="1"/>
    <col min="11779" max="11779" width="10.5" style="12" customWidth="1"/>
    <col min="11780" max="11780" width="9.296875" style="12" customWidth="1"/>
    <col min="11781" max="11781" width="10.59765625" style="12" customWidth="1"/>
    <col min="11782" max="11782" width="17.19921875" style="12" customWidth="1"/>
    <col min="11783" max="11783" width="9.296875" style="12" customWidth="1"/>
    <col min="11784" max="11784" width="12.19921875" style="12" customWidth="1"/>
    <col min="11785" max="11785" width="17.5" style="12" customWidth="1"/>
    <col min="11786" max="11786" width="26.796875" style="12" customWidth="1"/>
    <col min="11787" max="12033" width="8.69921875" style="12"/>
    <col min="12034" max="12034" width="2.09765625" style="12" customWidth="1"/>
    <col min="12035" max="12035" width="10.5" style="12" customWidth="1"/>
    <col min="12036" max="12036" width="9.296875" style="12" customWidth="1"/>
    <col min="12037" max="12037" width="10.59765625" style="12" customWidth="1"/>
    <col min="12038" max="12038" width="17.19921875" style="12" customWidth="1"/>
    <col min="12039" max="12039" width="9.296875" style="12" customWidth="1"/>
    <col min="12040" max="12040" width="12.19921875" style="12" customWidth="1"/>
    <col min="12041" max="12041" width="17.5" style="12" customWidth="1"/>
    <col min="12042" max="12042" width="26.796875" style="12" customWidth="1"/>
    <col min="12043" max="12289" width="8.69921875" style="12"/>
    <col min="12290" max="12290" width="2.09765625" style="12" customWidth="1"/>
    <col min="12291" max="12291" width="10.5" style="12" customWidth="1"/>
    <col min="12292" max="12292" width="9.296875" style="12" customWidth="1"/>
    <col min="12293" max="12293" width="10.59765625" style="12" customWidth="1"/>
    <col min="12294" max="12294" width="17.19921875" style="12" customWidth="1"/>
    <col min="12295" max="12295" width="9.296875" style="12" customWidth="1"/>
    <col min="12296" max="12296" width="12.19921875" style="12" customWidth="1"/>
    <col min="12297" max="12297" width="17.5" style="12" customWidth="1"/>
    <col min="12298" max="12298" width="26.796875" style="12" customWidth="1"/>
    <col min="12299" max="12545" width="8.69921875" style="12"/>
    <col min="12546" max="12546" width="2.09765625" style="12" customWidth="1"/>
    <col min="12547" max="12547" width="10.5" style="12" customWidth="1"/>
    <col min="12548" max="12548" width="9.296875" style="12" customWidth="1"/>
    <col min="12549" max="12549" width="10.59765625" style="12" customWidth="1"/>
    <col min="12550" max="12550" width="17.19921875" style="12" customWidth="1"/>
    <col min="12551" max="12551" width="9.296875" style="12" customWidth="1"/>
    <col min="12552" max="12552" width="12.19921875" style="12" customWidth="1"/>
    <col min="12553" max="12553" width="17.5" style="12" customWidth="1"/>
    <col min="12554" max="12554" width="26.796875" style="12" customWidth="1"/>
    <col min="12555" max="12801" width="8.69921875" style="12"/>
    <col min="12802" max="12802" width="2.09765625" style="12" customWidth="1"/>
    <col min="12803" max="12803" width="10.5" style="12" customWidth="1"/>
    <col min="12804" max="12804" width="9.296875" style="12" customWidth="1"/>
    <col min="12805" max="12805" width="10.59765625" style="12" customWidth="1"/>
    <col min="12806" max="12806" width="17.19921875" style="12" customWidth="1"/>
    <col min="12807" max="12807" width="9.296875" style="12" customWidth="1"/>
    <col min="12808" max="12808" width="12.19921875" style="12" customWidth="1"/>
    <col min="12809" max="12809" width="17.5" style="12" customWidth="1"/>
    <col min="12810" max="12810" width="26.796875" style="12" customWidth="1"/>
    <col min="12811" max="13057" width="8.69921875" style="12"/>
    <col min="13058" max="13058" width="2.09765625" style="12" customWidth="1"/>
    <col min="13059" max="13059" width="10.5" style="12" customWidth="1"/>
    <col min="13060" max="13060" width="9.296875" style="12" customWidth="1"/>
    <col min="13061" max="13061" width="10.59765625" style="12" customWidth="1"/>
    <col min="13062" max="13062" width="17.19921875" style="12" customWidth="1"/>
    <col min="13063" max="13063" width="9.296875" style="12" customWidth="1"/>
    <col min="13064" max="13064" width="12.19921875" style="12" customWidth="1"/>
    <col min="13065" max="13065" width="17.5" style="12" customWidth="1"/>
    <col min="13066" max="13066" width="26.796875" style="12" customWidth="1"/>
    <col min="13067" max="13313" width="8.69921875" style="12"/>
    <col min="13314" max="13314" width="2.09765625" style="12" customWidth="1"/>
    <col min="13315" max="13315" width="10.5" style="12" customWidth="1"/>
    <col min="13316" max="13316" width="9.296875" style="12" customWidth="1"/>
    <col min="13317" max="13317" width="10.59765625" style="12" customWidth="1"/>
    <col min="13318" max="13318" width="17.19921875" style="12" customWidth="1"/>
    <col min="13319" max="13319" width="9.296875" style="12" customWidth="1"/>
    <col min="13320" max="13320" width="12.19921875" style="12" customWidth="1"/>
    <col min="13321" max="13321" width="17.5" style="12" customWidth="1"/>
    <col min="13322" max="13322" width="26.796875" style="12" customWidth="1"/>
    <col min="13323" max="13569" width="8.69921875" style="12"/>
    <col min="13570" max="13570" width="2.09765625" style="12" customWidth="1"/>
    <col min="13571" max="13571" width="10.5" style="12" customWidth="1"/>
    <col min="13572" max="13572" width="9.296875" style="12" customWidth="1"/>
    <col min="13573" max="13573" width="10.59765625" style="12" customWidth="1"/>
    <col min="13574" max="13574" width="17.19921875" style="12" customWidth="1"/>
    <col min="13575" max="13575" width="9.296875" style="12" customWidth="1"/>
    <col min="13576" max="13576" width="12.19921875" style="12" customWidth="1"/>
    <col min="13577" max="13577" width="17.5" style="12" customWidth="1"/>
    <col min="13578" max="13578" width="26.796875" style="12" customWidth="1"/>
    <col min="13579" max="13825" width="8.69921875" style="12"/>
    <col min="13826" max="13826" width="2.09765625" style="12" customWidth="1"/>
    <col min="13827" max="13827" width="10.5" style="12" customWidth="1"/>
    <col min="13828" max="13828" width="9.296875" style="12" customWidth="1"/>
    <col min="13829" max="13829" width="10.59765625" style="12" customWidth="1"/>
    <col min="13830" max="13830" width="17.19921875" style="12" customWidth="1"/>
    <col min="13831" max="13831" width="9.296875" style="12" customWidth="1"/>
    <col min="13832" max="13832" width="12.19921875" style="12" customWidth="1"/>
    <col min="13833" max="13833" width="17.5" style="12" customWidth="1"/>
    <col min="13834" max="13834" width="26.796875" style="12" customWidth="1"/>
    <col min="13835" max="14081" width="8.69921875" style="12"/>
    <col min="14082" max="14082" width="2.09765625" style="12" customWidth="1"/>
    <col min="14083" max="14083" width="10.5" style="12" customWidth="1"/>
    <col min="14084" max="14084" width="9.296875" style="12" customWidth="1"/>
    <col min="14085" max="14085" width="10.59765625" style="12" customWidth="1"/>
    <col min="14086" max="14086" width="17.19921875" style="12" customWidth="1"/>
    <col min="14087" max="14087" width="9.296875" style="12" customWidth="1"/>
    <col min="14088" max="14088" width="12.19921875" style="12" customWidth="1"/>
    <col min="14089" max="14089" width="17.5" style="12" customWidth="1"/>
    <col min="14090" max="14090" width="26.796875" style="12" customWidth="1"/>
    <col min="14091" max="14337" width="8.69921875" style="12"/>
    <col min="14338" max="14338" width="2.09765625" style="12" customWidth="1"/>
    <col min="14339" max="14339" width="10.5" style="12" customWidth="1"/>
    <col min="14340" max="14340" width="9.296875" style="12" customWidth="1"/>
    <col min="14341" max="14341" width="10.59765625" style="12" customWidth="1"/>
    <col min="14342" max="14342" width="17.19921875" style="12" customWidth="1"/>
    <col min="14343" max="14343" width="9.296875" style="12" customWidth="1"/>
    <col min="14344" max="14344" width="12.19921875" style="12" customWidth="1"/>
    <col min="14345" max="14345" width="17.5" style="12" customWidth="1"/>
    <col min="14346" max="14346" width="26.796875" style="12" customWidth="1"/>
    <col min="14347" max="14593" width="8.69921875" style="12"/>
    <col min="14594" max="14594" width="2.09765625" style="12" customWidth="1"/>
    <col min="14595" max="14595" width="10.5" style="12" customWidth="1"/>
    <col min="14596" max="14596" width="9.296875" style="12" customWidth="1"/>
    <col min="14597" max="14597" width="10.59765625" style="12" customWidth="1"/>
    <col min="14598" max="14598" width="17.19921875" style="12" customWidth="1"/>
    <col min="14599" max="14599" width="9.296875" style="12" customWidth="1"/>
    <col min="14600" max="14600" width="12.19921875" style="12" customWidth="1"/>
    <col min="14601" max="14601" width="17.5" style="12" customWidth="1"/>
    <col min="14602" max="14602" width="26.796875" style="12" customWidth="1"/>
    <col min="14603" max="14849" width="8.69921875" style="12"/>
    <col min="14850" max="14850" width="2.09765625" style="12" customWidth="1"/>
    <col min="14851" max="14851" width="10.5" style="12" customWidth="1"/>
    <col min="14852" max="14852" width="9.296875" style="12" customWidth="1"/>
    <col min="14853" max="14853" width="10.59765625" style="12" customWidth="1"/>
    <col min="14854" max="14854" width="17.19921875" style="12" customWidth="1"/>
    <col min="14855" max="14855" width="9.296875" style="12" customWidth="1"/>
    <col min="14856" max="14856" width="12.19921875" style="12" customWidth="1"/>
    <col min="14857" max="14857" width="17.5" style="12" customWidth="1"/>
    <col min="14858" max="14858" width="26.796875" style="12" customWidth="1"/>
    <col min="14859" max="15105" width="8.69921875" style="12"/>
    <col min="15106" max="15106" width="2.09765625" style="12" customWidth="1"/>
    <col min="15107" max="15107" width="10.5" style="12" customWidth="1"/>
    <col min="15108" max="15108" width="9.296875" style="12" customWidth="1"/>
    <col min="15109" max="15109" width="10.59765625" style="12" customWidth="1"/>
    <col min="15110" max="15110" width="17.19921875" style="12" customWidth="1"/>
    <col min="15111" max="15111" width="9.296875" style="12" customWidth="1"/>
    <col min="15112" max="15112" width="12.19921875" style="12" customWidth="1"/>
    <col min="15113" max="15113" width="17.5" style="12" customWidth="1"/>
    <col min="15114" max="15114" width="26.796875" style="12" customWidth="1"/>
    <col min="15115" max="15361" width="8.69921875" style="12"/>
    <col min="15362" max="15362" width="2.09765625" style="12" customWidth="1"/>
    <col min="15363" max="15363" width="10.5" style="12" customWidth="1"/>
    <col min="15364" max="15364" width="9.296875" style="12" customWidth="1"/>
    <col min="15365" max="15365" width="10.59765625" style="12" customWidth="1"/>
    <col min="15366" max="15366" width="17.19921875" style="12" customWidth="1"/>
    <col min="15367" max="15367" width="9.296875" style="12" customWidth="1"/>
    <col min="15368" max="15368" width="12.19921875" style="12" customWidth="1"/>
    <col min="15369" max="15369" width="17.5" style="12" customWidth="1"/>
    <col min="15370" max="15370" width="26.796875" style="12" customWidth="1"/>
    <col min="15371" max="15617" width="8.69921875" style="12"/>
    <col min="15618" max="15618" width="2.09765625" style="12" customWidth="1"/>
    <col min="15619" max="15619" width="10.5" style="12" customWidth="1"/>
    <col min="15620" max="15620" width="9.296875" style="12" customWidth="1"/>
    <col min="15621" max="15621" width="10.59765625" style="12" customWidth="1"/>
    <col min="15622" max="15622" width="17.19921875" style="12" customWidth="1"/>
    <col min="15623" max="15623" width="9.296875" style="12" customWidth="1"/>
    <col min="15624" max="15624" width="12.19921875" style="12" customWidth="1"/>
    <col min="15625" max="15625" width="17.5" style="12" customWidth="1"/>
    <col min="15626" max="15626" width="26.796875" style="12" customWidth="1"/>
    <col min="15627" max="15873" width="8.69921875" style="12"/>
    <col min="15874" max="15874" width="2.09765625" style="12" customWidth="1"/>
    <col min="15875" max="15875" width="10.5" style="12" customWidth="1"/>
    <col min="15876" max="15876" width="9.296875" style="12" customWidth="1"/>
    <col min="15877" max="15877" width="10.59765625" style="12" customWidth="1"/>
    <col min="15878" max="15878" width="17.19921875" style="12" customWidth="1"/>
    <col min="15879" max="15879" width="9.296875" style="12" customWidth="1"/>
    <col min="15880" max="15880" width="12.19921875" style="12" customWidth="1"/>
    <col min="15881" max="15881" width="17.5" style="12" customWidth="1"/>
    <col min="15882" max="15882" width="26.796875" style="12" customWidth="1"/>
    <col min="15883" max="16129" width="8.69921875" style="12"/>
    <col min="16130" max="16130" width="2.09765625" style="12" customWidth="1"/>
    <col min="16131" max="16131" width="10.5" style="12" customWidth="1"/>
    <col min="16132" max="16132" width="9.296875" style="12" customWidth="1"/>
    <col min="16133" max="16133" width="10.59765625" style="12" customWidth="1"/>
    <col min="16134" max="16134" width="17.19921875" style="12" customWidth="1"/>
    <col min="16135" max="16135" width="9.296875" style="12" customWidth="1"/>
    <col min="16136" max="16136" width="12.19921875" style="12" customWidth="1"/>
    <col min="16137" max="16137" width="17.5" style="12" customWidth="1"/>
    <col min="16138" max="16138" width="26.796875" style="12" customWidth="1"/>
    <col min="16139" max="16384" width="8.69921875" style="12"/>
  </cols>
  <sheetData>
    <row r="2" spans="2:11" x14ac:dyDescent="0.45">
      <c r="B2" s="67"/>
      <c r="C2" s="67" t="s">
        <v>382</v>
      </c>
      <c r="D2" s="67"/>
      <c r="E2" s="67"/>
      <c r="F2" s="67"/>
      <c r="G2" s="67"/>
      <c r="H2" s="67"/>
      <c r="I2" s="67"/>
      <c r="J2" s="67"/>
      <c r="K2" s="67"/>
    </row>
    <row r="3" spans="2:11" ht="33" customHeight="1" x14ac:dyDescent="0.45">
      <c r="B3" s="67"/>
      <c r="C3" s="685" t="s">
        <v>215</v>
      </c>
      <c r="D3" s="686"/>
      <c r="E3" s="686"/>
      <c r="F3" s="686"/>
      <c r="G3" s="686"/>
      <c r="H3" s="686"/>
      <c r="I3" s="686"/>
      <c r="J3" s="686"/>
      <c r="K3" s="67"/>
    </row>
    <row r="4" spans="2:11" ht="13.8" thickBot="1" x14ac:dyDescent="0.5">
      <c r="B4" s="67"/>
      <c r="C4" s="67"/>
      <c r="D4" s="68"/>
      <c r="E4" s="67"/>
      <c r="F4" s="67"/>
      <c r="G4" s="67"/>
      <c r="H4" s="67"/>
      <c r="I4" s="69" t="s">
        <v>194</v>
      </c>
      <c r="J4" s="67"/>
      <c r="K4" s="67"/>
    </row>
    <row r="5" spans="2:11" ht="19.5" customHeight="1" x14ac:dyDescent="0.45">
      <c r="B5" s="67"/>
      <c r="C5" s="687" t="s">
        <v>195</v>
      </c>
      <c r="D5" s="689" t="s">
        <v>196</v>
      </c>
      <c r="E5" s="690"/>
      <c r="F5" s="691"/>
      <c r="G5" s="689" t="s">
        <v>197</v>
      </c>
      <c r="H5" s="690"/>
      <c r="I5" s="692"/>
      <c r="J5" s="693" t="s">
        <v>198</v>
      </c>
      <c r="K5" s="67"/>
    </row>
    <row r="6" spans="2:11" ht="19.5" customHeight="1" thickBot="1" x14ac:dyDescent="0.5">
      <c r="B6" s="67"/>
      <c r="C6" s="688"/>
      <c r="D6" s="70" t="s">
        <v>99</v>
      </c>
      <c r="E6" s="71" t="s">
        <v>199</v>
      </c>
      <c r="F6" s="72" t="s">
        <v>200</v>
      </c>
      <c r="G6" s="70" t="s">
        <v>99</v>
      </c>
      <c r="H6" s="71" t="s">
        <v>199</v>
      </c>
      <c r="I6" s="73" t="s">
        <v>200</v>
      </c>
      <c r="J6" s="694"/>
      <c r="K6" s="67"/>
    </row>
    <row r="7" spans="2:11" ht="25.5" customHeight="1" x14ac:dyDescent="0.45">
      <c r="B7" s="67"/>
      <c r="C7" s="74" t="s">
        <v>201</v>
      </c>
      <c r="D7" s="75" t="s">
        <v>202</v>
      </c>
      <c r="E7" s="76">
        <v>300000</v>
      </c>
      <c r="F7" s="77" t="s">
        <v>216</v>
      </c>
      <c r="G7" s="75" t="s">
        <v>202</v>
      </c>
      <c r="H7" s="76">
        <v>150000</v>
      </c>
      <c r="I7" s="78" t="s">
        <v>217</v>
      </c>
      <c r="J7" s="79" t="s">
        <v>218</v>
      </c>
      <c r="K7" s="67"/>
    </row>
    <row r="8" spans="2:11" ht="25.5" customHeight="1" x14ac:dyDescent="0.45">
      <c r="B8" s="67"/>
      <c r="C8" s="80" t="s">
        <v>203</v>
      </c>
      <c r="D8" s="81" t="s">
        <v>204</v>
      </c>
      <c r="E8" s="82">
        <v>200000</v>
      </c>
      <c r="F8" s="77" t="s">
        <v>219</v>
      </c>
      <c r="G8" s="81" t="s">
        <v>204</v>
      </c>
      <c r="H8" s="82">
        <v>100000</v>
      </c>
      <c r="I8" s="78" t="s">
        <v>220</v>
      </c>
      <c r="J8" s="83" t="s">
        <v>221</v>
      </c>
      <c r="K8" s="67"/>
    </row>
    <row r="9" spans="2:11" ht="25.5" customHeight="1" x14ac:dyDescent="0.45">
      <c r="B9" s="67"/>
      <c r="C9" s="682" t="s">
        <v>205</v>
      </c>
      <c r="D9" s="75" t="s">
        <v>206</v>
      </c>
      <c r="E9" s="76">
        <v>900000</v>
      </c>
      <c r="F9" s="84" t="s">
        <v>222</v>
      </c>
      <c r="G9" s="85" t="s">
        <v>206</v>
      </c>
      <c r="H9" s="76">
        <v>1150000</v>
      </c>
      <c r="I9" s="84" t="s">
        <v>223</v>
      </c>
      <c r="J9" s="86" t="s">
        <v>224</v>
      </c>
      <c r="K9" s="67"/>
    </row>
    <row r="10" spans="2:11" ht="25.5" customHeight="1" x14ac:dyDescent="0.45">
      <c r="B10" s="67"/>
      <c r="C10" s="683"/>
      <c r="D10" s="87" t="s">
        <v>207</v>
      </c>
      <c r="E10" s="88">
        <v>1000000</v>
      </c>
      <c r="F10" s="89" t="s">
        <v>225</v>
      </c>
      <c r="G10" s="90" t="s">
        <v>207</v>
      </c>
      <c r="H10" s="88">
        <v>1100000</v>
      </c>
      <c r="I10" s="89" t="s">
        <v>226</v>
      </c>
      <c r="J10" s="91" t="s">
        <v>224</v>
      </c>
      <c r="K10" s="67"/>
    </row>
    <row r="11" spans="2:11" ht="25.5" customHeight="1" x14ac:dyDescent="0.45">
      <c r="B11" s="67"/>
      <c r="C11" s="683"/>
      <c r="D11" s="87" t="s">
        <v>208</v>
      </c>
      <c r="E11" s="88">
        <v>300000</v>
      </c>
      <c r="F11" s="92" t="s">
        <v>227</v>
      </c>
      <c r="G11" s="87" t="s">
        <v>208</v>
      </c>
      <c r="H11" s="88">
        <v>300000</v>
      </c>
      <c r="I11" s="93"/>
      <c r="J11" s="94"/>
      <c r="K11" s="67"/>
    </row>
    <row r="12" spans="2:11" ht="25.5" customHeight="1" x14ac:dyDescent="0.45">
      <c r="B12" s="67"/>
      <c r="C12" s="683"/>
      <c r="D12" s="87" t="s">
        <v>228</v>
      </c>
      <c r="E12" s="88">
        <v>100000</v>
      </c>
      <c r="F12" s="92" t="s">
        <v>229</v>
      </c>
      <c r="G12" s="90" t="s">
        <v>228</v>
      </c>
      <c r="H12" s="88">
        <v>100000</v>
      </c>
      <c r="I12" s="92" t="s">
        <v>229</v>
      </c>
      <c r="J12" s="95" t="s">
        <v>230</v>
      </c>
      <c r="K12" s="67"/>
    </row>
    <row r="13" spans="2:11" ht="25.5" customHeight="1" thickBot="1" x14ac:dyDescent="0.5">
      <c r="B13" s="67"/>
      <c r="C13" s="683"/>
      <c r="D13" s="96" t="s">
        <v>209</v>
      </c>
      <c r="E13" s="97">
        <v>500000</v>
      </c>
      <c r="F13" s="98" t="s">
        <v>231</v>
      </c>
      <c r="G13" s="96" t="s">
        <v>209</v>
      </c>
      <c r="H13" s="97">
        <v>500000</v>
      </c>
      <c r="I13" s="98" t="s">
        <v>231</v>
      </c>
      <c r="J13" s="99"/>
      <c r="K13" s="67"/>
    </row>
    <row r="14" spans="2:11" ht="25.5" customHeight="1" thickTop="1" x14ac:dyDescent="0.45">
      <c r="B14" s="67"/>
      <c r="C14" s="684"/>
      <c r="D14" s="100" t="s">
        <v>111</v>
      </c>
      <c r="E14" s="101">
        <f>SUM(E9:E13)</f>
        <v>2800000</v>
      </c>
      <c r="F14" s="102"/>
      <c r="G14" s="100" t="s">
        <v>111</v>
      </c>
      <c r="H14" s="101">
        <f>SUM(H9:H13)</f>
        <v>3150000</v>
      </c>
      <c r="I14" s="103"/>
      <c r="J14" s="104"/>
      <c r="K14" s="67"/>
    </row>
    <row r="15" spans="2:11" ht="25.5" customHeight="1" x14ac:dyDescent="0.45">
      <c r="B15" s="67"/>
      <c r="C15" s="105" t="s">
        <v>210</v>
      </c>
      <c r="D15" s="106" t="s">
        <v>211</v>
      </c>
      <c r="E15" s="82">
        <v>200000</v>
      </c>
      <c r="F15" s="107" t="s">
        <v>232</v>
      </c>
      <c r="G15" s="108" t="s">
        <v>211</v>
      </c>
      <c r="H15" s="82">
        <v>100000</v>
      </c>
      <c r="I15" s="107" t="s">
        <v>232</v>
      </c>
      <c r="J15" s="109" t="s">
        <v>233</v>
      </c>
      <c r="K15" s="67"/>
    </row>
    <row r="16" spans="2:11" ht="25.5" customHeight="1" thickBot="1" x14ac:dyDescent="0.5">
      <c r="B16" s="67"/>
      <c r="C16" s="74" t="s">
        <v>212</v>
      </c>
      <c r="D16" s="75" t="s">
        <v>213</v>
      </c>
      <c r="E16" s="76">
        <v>200000</v>
      </c>
      <c r="F16" s="110" t="s">
        <v>234</v>
      </c>
      <c r="G16" s="75" t="s">
        <v>213</v>
      </c>
      <c r="H16" s="76">
        <v>200000</v>
      </c>
      <c r="I16" s="110" t="s">
        <v>235</v>
      </c>
      <c r="J16" s="111"/>
      <c r="K16" s="67"/>
    </row>
    <row r="17" spans="2:11" ht="25.5" customHeight="1" thickBot="1" x14ac:dyDescent="0.5">
      <c r="B17" s="67"/>
      <c r="C17" s="112" t="s">
        <v>214</v>
      </c>
      <c r="D17" s="113"/>
      <c r="E17" s="114">
        <f>+E7+E8+E14+E15+E16</f>
        <v>3700000</v>
      </c>
      <c r="F17" s="115"/>
      <c r="G17" s="116"/>
      <c r="H17" s="114">
        <f>+H7+H8+H14+H15+H16</f>
        <v>3700000</v>
      </c>
      <c r="I17" s="117"/>
      <c r="J17" s="118"/>
      <c r="K17" s="67"/>
    </row>
    <row r="18" spans="2:11" x14ac:dyDescent="0.45">
      <c r="B18" s="67"/>
      <c r="C18" s="68"/>
      <c r="D18" s="68"/>
      <c r="E18" s="119"/>
      <c r="F18" s="67"/>
      <c r="G18" s="67"/>
      <c r="H18" s="67"/>
      <c r="I18" s="67"/>
      <c r="J18" s="67"/>
      <c r="K18" s="67"/>
    </row>
    <row r="19" spans="2:11" x14ac:dyDescent="0.45">
      <c r="B19" s="67"/>
      <c r="C19" s="68"/>
      <c r="D19" s="68"/>
      <c r="E19" s="119"/>
      <c r="F19" s="67"/>
      <c r="G19" s="67"/>
      <c r="H19" s="67"/>
      <c r="I19" s="67"/>
      <c r="J19" s="67"/>
      <c r="K19" s="67"/>
    </row>
    <row r="20" spans="2:11" x14ac:dyDescent="0.45">
      <c r="B20" s="67"/>
      <c r="C20" s="67"/>
      <c r="D20" s="68"/>
      <c r="E20" s="119"/>
      <c r="F20" s="67"/>
      <c r="G20" s="67"/>
      <c r="H20" s="67"/>
      <c r="I20" s="67"/>
      <c r="J20" s="67"/>
      <c r="K20" s="67"/>
    </row>
    <row r="21" spans="2:11" x14ac:dyDescent="0.45">
      <c r="B21" s="67"/>
      <c r="C21" s="67"/>
      <c r="D21" s="68"/>
      <c r="E21" s="119"/>
      <c r="F21" s="67"/>
      <c r="G21" s="67"/>
      <c r="H21" s="67"/>
      <c r="I21" s="67"/>
      <c r="J21" s="67"/>
    </row>
    <row r="22" spans="2:11" x14ac:dyDescent="0.45">
      <c r="B22" s="67"/>
      <c r="C22" s="67"/>
      <c r="D22" s="68"/>
      <c r="E22" s="119"/>
      <c r="F22" s="67"/>
      <c r="G22" s="67"/>
      <c r="H22" s="67"/>
      <c r="I22" s="67"/>
      <c r="J22" s="67"/>
    </row>
    <row r="23" spans="2:11" x14ac:dyDescent="0.45">
      <c r="B23" s="67"/>
      <c r="C23" s="67"/>
      <c r="D23" s="68"/>
      <c r="E23" s="119"/>
      <c r="F23" s="67"/>
      <c r="G23" s="67"/>
      <c r="H23" s="67"/>
      <c r="I23" s="67"/>
      <c r="J23" s="67"/>
    </row>
    <row r="24" spans="2:11" x14ac:dyDescent="0.45">
      <c r="B24" s="67"/>
      <c r="C24" s="67"/>
      <c r="D24" s="68"/>
      <c r="E24" s="119"/>
      <c r="F24" s="67"/>
      <c r="G24" s="67"/>
      <c r="H24" s="67"/>
      <c r="I24" s="67"/>
      <c r="J24" s="67"/>
    </row>
  </sheetData>
  <mergeCells count="6">
    <mergeCell ref="C9:C14"/>
    <mergeCell ref="C3:J3"/>
    <mergeCell ref="C5:C6"/>
    <mergeCell ref="D5:F5"/>
    <mergeCell ref="G5:I5"/>
    <mergeCell ref="J5:J6"/>
  </mergeCells>
  <phoneticPr fontId="3"/>
  <pageMargins left="0.78700000000000003" right="0.78700000000000003" top="0.98399999999999999" bottom="0.98399999999999999" header="0.51200000000000001" footer="0.51200000000000001"/>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93EBF-61CD-4D62-B3BE-F05D52957830}">
  <sheetPr>
    <tabColor rgb="FFFFC000"/>
  </sheetPr>
  <dimension ref="A1:H20"/>
  <sheetViews>
    <sheetView showGridLines="0" view="pageBreakPreview" zoomScaleNormal="100" zoomScaleSheetLayoutView="100" workbookViewId="0">
      <selection activeCell="A3" sqref="A3:B3"/>
    </sheetView>
  </sheetViews>
  <sheetFormatPr defaultRowHeight="18" x14ac:dyDescent="0.45"/>
  <cols>
    <col min="2" max="2" width="5.69921875" customWidth="1"/>
    <col min="4" max="4" width="49.09765625" customWidth="1"/>
    <col min="5" max="5" width="20.296875" bestFit="1" customWidth="1"/>
    <col min="6" max="6" width="7.09765625" customWidth="1"/>
  </cols>
  <sheetData>
    <row r="1" spans="1:8" x14ac:dyDescent="0.45">
      <c r="A1" s="263"/>
      <c r="B1" s="263"/>
      <c r="C1" s="206"/>
      <c r="D1" s="207"/>
      <c r="E1" s="207"/>
      <c r="F1" s="206"/>
      <c r="G1" s="263"/>
      <c r="H1" s="263"/>
    </row>
    <row r="2" spans="1:8" x14ac:dyDescent="0.45">
      <c r="A2" s="206"/>
      <c r="B2" s="264" t="s">
        <v>468</v>
      </c>
      <c r="C2" s="264"/>
      <c r="D2" s="264"/>
      <c r="E2" s="264"/>
      <c r="F2" s="264"/>
      <c r="G2" s="263"/>
      <c r="H2" s="263"/>
    </row>
    <row r="3" spans="1:8" x14ac:dyDescent="0.45">
      <c r="A3" s="263"/>
      <c r="B3" s="263"/>
      <c r="C3" s="208"/>
      <c r="D3" s="207"/>
      <c r="E3" s="207"/>
      <c r="F3" s="206"/>
      <c r="G3" s="263"/>
      <c r="H3" s="263"/>
    </row>
    <row r="4" spans="1:8" x14ac:dyDescent="0.45">
      <c r="A4" s="206"/>
      <c r="B4" s="298" t="s">
        <v>385</v>
      </c>
      <c r="C4" s="298"/>
      <c r="D4" s="298"/>
      <c r="E4" s="298"/>
      <c r="F4" s="298"/>
      <c r="G4" s="263"/>
      <c r="H4" s="263"/>
    </row>
    <row r="5" spans="1:8" ht="18.600000000000001" thickBot="1" x14ac:dyDescent="0.5">
      <c r="A5" s="263"/>
      <c r="B5" s="263"/>
      <c r="C5" s="206"/>
      <c r="D5" s="207"/>
      <c r="E5" s="207"/>
      <c r="F5" s="206"/>
      <c r="G5" s="263"/>
      <c r="H5" s="263"/>
    </row>
    <row r="6" spans="1:8" ht="24" x14ac:dyDescent="0.45">
      <c r="A6" s="209"/>
      <c r="B6" s="210" t="s">
        <v>387</v>
      </c>
      <c r="C6" s="272" t="s">
        <v>388</v>
      </c>
      <c r="D6" s="273"/>
      <c r="E6" s="211" t="s">
        <v>389</v>
      </c>
      <c r="F6" s="212" t="s">
        <v>390</v>
      </c>
      <c r="G6" s="209"/>
      <c r="H6" s="209"/>
    </row>
    <row r="7" spans="1:8" ht="25.05" customHeight="1" x14ac:dyDescent="0.45">
      <c r="A7" s="206"/>
      <c r="B7" s="239">
        <v>1</v>
      </c>
      <c r="C7" s="269" t="s">
        <v>443</v>
      </c>
      <c r="D7" s="271"/>
      <c r="E7" s="214" t="s">
        <v>392</v>
      </c>
      <c r="F7" s="215"/>
      <c r="G7" s="274"/>
      <c r="H7" s="263"/>
    </row>
    <row r="8" spans="1:8" ht="25.05" customHeight="1" x14ac:dyDescent="0.45">
      <c r="A8" s="206"/>
      <c r="B8" s="239">
        <v>2</v>
      </c>
      <c r="C8" s="275" t="s">
        <v>447</v>
      </c>
      <c r="D8" s="276"/>
      <c r="E8" s="220" t="s">
        <v>394</v>
      </c>
      <c r="F8" s="219"/>
      <c r="G8" s="216"/>
      <c r="H8" s="206"/>
    </row>
    <row r="9" spans="1:8" ht="25.05" customHeight="1" x14ac:dyDescent="0.45">
      <c r="A9" s="206"/>
      <c r="B9" s="239">
        <v>3</v>
      </c>
      <c r="C9" s="266" t="s">
        <v>448</v>
      </c>
      <c r="D9" s="268"/>
      <c r="E9" s="241" t="s">
        <v>392</v>
      </c>
      <c r="F9" s="240"/>
      <c r="G9" s="274"/>
      <c r="H9" s="263"/>
    </row>
    <row r="10" spans="1:8" ht="25.05" customHeight="1" x14ac:dyDescent="0.45">
      <c r="A10" s="206"/>
      <c r="B10" s="239">
        <v>4</v>
      </c>
      <c r="C10" s="277" t="s">
        <v>449</v>
      </c>
      <c r="D10" s="278"/>
      <c r="E10" s="218" t="s">
        <v>392</v>
      </c>
      <c r="F10" s="219"/>
      <c r="G10" s="274"/>
      <c r="H10" s="263"/>
    </row>
    <row r="11" spans="1:8" ht="25.05" customHeight="1" x14ac:dyDescent="0.45">
      <c r="A11" s="206"/>
      <c r="B11" s="239">
        <v>5</v>
      </c>
      <c r="C11" s="277" t="s">
        <v>442</v>
      </c>
      <c r="D11" s="278"/>
      <c r="E11" s="220" t="s">
        <v>437</v>
      </c>
      <c r="F11" s="219"/>
      <c r="G11" s="274"/>
      <c r="H11" s="263"/>
    </row>
    <row r="12" spans="1:8" ht="25.05" customHeight="1" x14ac:dyDescent="0.45">
      <c r="A12" s="206"/>
      <c r="B12" s="239">
        <v>6</v>
      </c>
      <c r="C12" s="277" t="s">
        <v>441</v>
      </c>
      <c r="D12" s="278"/>
      <c r="E12" s="220" t="s">
        <v>437</v>
      </c>
      <c r="F12" s="219"/>
      <c r="G12" s="274"/>
      <c r="H12" s="263"/>
    </row>
    <row r="13" spans="1:8" ht="25.05" customHeight="1" x14ac:dyDescent="0.45">
      <c r="A13" s="206"/>
      <c r="B13" s="239">
        <v>7</v>
      </c>
      <c r="C13" s="277" t="s">
        <v>440</v>
      </c>
      <c r="D13" s="278"/>
      <c r="E13" s="220" t="s">
        <v>437</v>
      </c>
      <c r="F13" s="219"/>
      <c r="G13" s="274"/>
      <c r="H13" s="263"/>
    </row>
    <row r="14" spans="1:8" ht="25.05" customHeight="1" x14ac:dyDescent="0.45">
      <c r="A14" s="206"/>
      <c r="B14" s="239">
        <v>8</v>
      </c>
      <c r="C14" s="277" t="s">
        <v>439</v>
      </c>
      <c r="D14" s="278"/>
      <c r="E14" s="220" t="s">
        <v>437</v>
      </c>
      <c r="F14" s="219"/>
      <c r="G14" s="274"/>
      <c r="H14" s="263"/>
    </row>
    <row r="15" spans="1:8" ht="25.05" customHeight="1" x14ac:dyDescent="0.45">
      <c r="A15" s="206"/>
      <c r="B15" s="239">
        <v>9</v>
      </c>
      <c r="C15" s="277" t="s">
        <v>438</v>
      </c>
      <c r="D15" s="278"/>
      <c r="E15" s="220" t="s">
        <v>437</v>
      </c>
      <c r="F15" s="219"/>
      <c r="G15" s="274"/>
      <c r="H15" s="263"/>
    </row>
    <row r="16" spans="1:8" ht="25.05" customHeight="1" x14ac:dyDescent="0.45">
      <c r="A16" s="206"/>
      <c r="B16" s="279">
        <v>10</v>
      </c>
      <c r="C16" s="266" t="s">
        <v>436</v>
      </c>
      <c r="D16" s="268"/>
      <c r="E16" s="281" t="s">
        <v>396</v>
      </c>
      <c r="F16" s="283"/>
      <c r="G16" s="274"/>
      <c r="H16" s="263"/>
    </row>
    <row r="17" spans="1:8" ht="25.05" customHeight="1" x14ac:dyDescent="0.45">
      <c r="A17" s="206"/>
      <c r="B17" s="287"/>
      <c r="C17" s="285" t="s">
        <v>397</v>
      </c>
      <c r="D17" s="286"/>
      <c r="E17" s="282"/>
      <c r="F17" s="291"/>
      <c r="G17" s="274"/>
      <c r="H17" s="263"/>
    </row>
    <row r="18" spans="1:8" ht="25.05" customHeight="1" x14ac:dyDescent="0.45">
      <c r="A18" s="206"/>
      <c r="B18" s="224">
        <v>11</v>
      </c>
      <c r="C18" s="277" t="s">
        <v>435</v>
      </c>
      <c r="D18" s="278"/>
      <c r="E18" s="220" t="s">
        <v>434</v>
      </c>
      <c r="F18" s="219"/>
      <c r="G18" s="274"/>
      <c r="H18" s="263"/>
    </row>
    <row r="19" spans="1:8" ht="66.75" customHeight="1" x14ac:dyDescent="0.45">
      <c r="A19" s="206"/>
      <c r="B19" s="238">
        <v>12</v>
      </c>
      <c r="C19" s="277" t="s">
        <v>433</v>
      </c>
      <c r="D19" s="278"/>
      <c r="E19" s="218" t="s">
        <v>432</v>
      </c>
      <c r="F19" s="219"/>
      <c r="G19" s="274"/>
      <c r="H19" s="263"/>
    </row>
    <row r="20" spans="1:8" ht="25.05" customHeight="1" thickBot="1" x14ac:dyDescent="0.5">
      <c r="A20" s="206"/>
      <c r="B20" s="227">
        <v>13</v>
      </c>
      <c r="C20" s="296" t="s">
        <v>407</v>
      </c>
      <c r="D20" s="297"/>
      <c r="E20" s="228"/>
      <c r="F20" s="229"/>
      <c r="G20" s="274"/>
      <c r="H20" s="263"/>
    </row>
  </sheetData>
  <mergeCells count="41">
    <mergeCell ref="B16:B17"/>
    <mergeCell ref="F16:F17"/>
    <mergeCell ref="C20:D20"/>
    <mergeCell ref="G20:H20"/>
    <mergeCell ref="C17:D17"/>
    <mergeCell ref="G17:H17"/>
    <mergeCell ref="C18:D18"/>
    <mergeCell ref="G18:H18"/>
    <mergeCell ref="C19:D19"/>
    <mergeCell ref="G19:H19"/>
    <mergeCell ref="C14:D14"/>
    <mergeCell ref="G14:H14"/>
    <mergeCell ref="C15:D15"/>
    <mergeCell ref="G15:H15"/>
    <mergeCell ref="C16:D16"/>
    <mergeCell ref="G16:H16"/>
    <mergeCell ref="E16:E17"/>
    <mergeCell ref="G11:H11"/>
    <mergeCell ref="G12:H12"/>
    <mergeCell ref="G13:H13"/>
    <mergeCell ref="C10:D10"/>
    <mergeCell ref="G10:H10"/>
    <mergeCell ref="C11:D11"/>
    <mergeCell ref="C12:D12"/>
    <mergeCell ref="C13:D13"/>
    <mergeCell ref="A5:B5"/>
    <mergeCell ref="G5:H5"/>
    <mergeCell ref="C6:D6"/>
    <mergeCell ref="C8:D8"/>
    <mergeCell ref="C9:D9"/>
    <mergeCell ref="G9:H9"/>
    <mergeCell ref="C7:D7"/>
    <mergeCell ref="G7:H7"/>
    <mergeCell ref="B4:F4"/>
    <mergeCell ref="G4:H4"/>
    <mergeCell ref="A1:B1"/>
    <mergeCell ref="G1:H1"/>
    <mergeCell ref="B2:F2"/>
    <mergeCell ref="G2:H2"/>
    <mergeCell ref="A3:B3"/>
    <mergeCell ref="G3:H3"/>
  </mergeCells>
  <phoneticPr fontId="3"/>
  <pageMargins left="0.7" right="0.7" top="0.75" bottom="0.75" header="0.3" footer="0.3"/>
  <pageSetup paperSize="9" scale="73" orientation="portrait" r:id="rId1"/>
  <colBreaks count="1" manualBreakCount="1">
    <brk id="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5</xdr:col>
                    <xdr:colOff>152400</xdr:colOff>
                    <xdr:row>6</xdr:row>
                    <xdr:rowOff>0</xdr:rowOff>
                  </from>
                  <to>
                    <xdr:col>6</xdr:col>
                    <xdr:colOff>0</xdr:colOff>
                    <xdr:row>7</xdr:row>
                    <xdr:rowOff>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5</xdr:col>
                    <xdr:colOff>152400</xdr:colOff>
                    <xdr:row>7</xdr:row>
                    <xdr:rowOff>0</xdr:rowOff>
                  </from>
                  <to>
                    <xdr:col>6</xdr:col>
                    <xdr:colOff>0</xdr:colOff>
                    <xdr:row>8</xdr:row>
                    <xdr:rowOff>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5</xdr:col>
                    <xdr:colOff>152400</xdr:colOff>
                    <xdr:row>8</xdr:row>
                    <xdr:rowOff>0</xdr:rowOff>
                  </from>
                  <to>
                    <xdr:col>6</xdr:col>
                    <xdr:colOff>0</xdr:colOff>
                    <xdr:row>9</xdr:row>
                    <xdr:rowOff>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5</xdr:col>
                    <xdr:colOff>152400</xdr:colOff>
                    <xdr:row>9</xdr:row>
                    <xdr:rowOff>0</xdr:rowOff>
                  </from>
                  <to>
                    <xdr:col>6</xdr:col>
                    <xdr:colOff>0</xdr:colOff>
                    <xdr:row>10</xdr:row>
                    <xdr:rowOff>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5</xdr:col>
                    <xdr:colOff>152400</xdr:colOff>
                    <xdr:row>10</xdr:row>
                    <xdr:rowOff>0</xdr:rowOff>
                  </from>
                  <to>
                    <xdr:col>6</xdr:col>
                    <xdr:colOff>0</xdr:colOff>
                    <xdr:row>11</xdr:row>
                    <xdr:rowOff>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5</xdr:col>
                    <xdr:colOff>152400</xdr:colOff>
                    <xdr:row>12</xdr:row>
                    <xdr:rowOff>0</xdr:rowOff>
                  </from>
                  <to>
                    <xdr:col>6</xdr:col>
                    <xdr:colOff>0</xdr:colOff>
                    <xdr:row>13</xdr:row>
                    <xdr:rowOff>0</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from>
                    <xdr:col>5</xdr:col>
                    <xdr:colOff>152400</xdr:colOff>
                    <xdr:row>13</xdr:row>
                    <xdr:rowOff>0</xdr:rowOff>
                  </from>
                  <to>
                    <xdr:col>6</xdr:col>
                    <xdr:colOff>0</xdr:colOff>
                    <xdr:row>14</xdr:row>
                    <xdr:rowOff>0</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from>
                    <xdr:col>5</xdr:col>
                    <xdr:colOff>152400</xdr:colOff>
                    <xdr:row>14</xdr:row>
                    <xdr:rowOff>0</xdr:rowOff>
                  </from>
                  <to>
                    <xdr:col>6</xdr:col>
                    <xdr:colOff>0</xdr:colOff>
                    <xdr:row>15</xdr:row>
                    <xdr:rowOff>0</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from>
                    <xdr:col>5</xdr:col>
                    <xdr:colOff>152400</xdr:colOff>
                    <xdr:row>11</xdr:row>
                    <xdr:rowOff>0</xdr:rowOff>
                  </from>
                  <to>
                    <xdr:col>6</xdr:col>
                    <xdr:colOff>0</xdr:colOff>
                    <xdr:row>12</xdr:row>
                    <xdr:rowOff>0</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from>
                    <xdr:col>5</xdr:col>
                    <xdr:colOff>152400</xdr:colOff>
                    <xdr:row>17</xdr:row>
                    <xdr:rowOff>0</xdr:rowOff>
                  </from>
                  <to>
                    <xdr:col>6</xdr:col>
                    <xdr:colOff>0</xdr:colOff>
                    <xdr:row>18</xdr:row>
                    <xdr:rowOff>0</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from>
                    <xdr:col>5</xdr:col>
                    <xdr:colOff>152400</xdr:colOff>
                    <xdr:row>17</xdr:row>
                    <xdr:rowOff>320040</xdr:rowOff>
                  </from>
                  <to>
                    <xdr:col>6</xdr:col>
                    <xdr:colOff>0</xdr:colOff>
                    <xdr:row>19</xdr:row>
                    <xdr:rowOff>0</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from>
                    <xdr:col>5</xdr:col>
                    <xdr:colOff>152400</xdr:colOff>
                    <xdr:row>15</xdr:row>
                    <xdr:rowOff>0</xdr:rowOff>
                  </from>
                  <to>
                    <xdr:col>6</xdr:col>
                    <xdr:colOff>0</xdr:colOff>
                    <xdr:row>17</xdr:row>
                    <xdr:rowOff>0</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from>
                    <xdr:col>5</xdr:col>
                    <xdr:colOff>152400</xdr:colOff>
                    <xdr:row>19</xdr:row>
                    <xdr:rowOff>0</xdr:rowOff>
                  </from>
                  <to>
                    <xdr:col>6</xdr:col>
                    <xdr:colOff>0</xdr:colOff>
                    <xdr:row>20</xdr:row>
                    <xdr:rowOff>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87EAF-D9F7-469B-A326-0C91B536121E}">
  <sheetPr>
    <tabColor rgb="FFFFC000"/>
  </sheetPr>
  <dimension ref="B2:AE47"/>
  <sheetViews>
    <sheetView view="pageBreakPreview" topLeftCell="A3" zoomScaleNormal="100" zoomScaleSheetLayoutView="100" workbookViewId="0">
      <selection activeCell="U29" sqref="U29"/>
    </sheetView>
  </sheetViews>
  <sheetFormatPr defaultColWidth="8.69921875" defaultRowHeight="12" x14ac:dyDescent="0.45"/>
  <cols>
    <col min="1" max="12" width="2.59765625" style="1" customWidth="1"/>
    <col min="13" max="13" width="3.19921875" style="1" customWidth="1"/>
    <col min="14" max="56" width="2.59765625" style="1" customWidth="1"/>
    <col min="57" max="16384" width="8.69921875" style="1"/>
  </cols>
  <sheetData>
    <row r="2" spans="2:31" ht="16.5" customHeight="1" x14ac:dyDescent="0.45">
      <c r="B2" s="1" t="s">
        <v>79</v>
      </c>
    </row>
    <row r="3" spans="2:31" ht="16.5" customHeight="1" x14ac:dyDescent="0.45"/>
    <row r="4" spans="2:31" ht="16.5" customHeight="1" x14ac:dyDescent="0.45">
      <c r="B4" s="301" t="s">
        <v>80</v>
      </c>
      <c r="C4" s="301"/>
      <c r="D4" s="301"/>
      <c r="E4" s="301"/>
      <c r="F4" s="301"/>
      <c r="G4" s="301"/>
      <c r="H4" s="301"/>
      <c r="I4" s="301"/>
      <c r="J4" s="301"/>
      <c r="K4" s="301"/>
      <c r="L4" s="301"/>
      <c r="M4" s="301"/>
      <c r="N4" s="301"/>
      <c r="O4" s="301"/>
      <c r="P4" s="301"/>
      <c r="Q4" s="301"/>
      <c r="R4" s="301"/>
      <c r="S4" s="301"/>
      <c r="T4" s="301"/>
      <c r="U4" s="301"/>
      <c r="V4" s="301"/>
      <c r="W4" s="301"/>
      <c r="X4" s="301"/>
      <c r="Y4" s="301"/>
      <c r="Z4" s="301"/>
      <c r="AA4" s="301"/>
      <c r="AB4" s="301"/>
      <c r="AC4" s="301"/>
      <c r="AD4" s="301"/>
      <c r="AE4" s="301"/>
    </row>
    <row r="5" spans="2:31" ht="16.5" customHeight="1" x14ac:dyDescent="0.45"/>
    <row r="6" spans="2:31" ht="16.5" customHeight="1" x14ac:dyDescent="0.45">
      <c r="X6" s="302" t="s">
        <v>2</v>
      </c>
      <c r="Y6" s="302"/>
      <c r="AA6" s="1" t="s">
        <v>5</v>
      </c>
      <c r="AC6" s="1" t="s">
        <v>4</v>
      </c>
      <c r="AE6" s="1" t="s">
        <v>3</v>
      </c>
    </row>
    <row r="7" spans="2:31" ht="16.5" customHeight="1" x14ac:dyDescent="0.45">
      <c r="B7" s="1" t="s">
        <v>6</v>
      </c>
    </row>
    <row r="8" spans="2:31" ht="16.5" customHeight="1" x14ac:dyDescent="0.45"/>
    <row r="9" spans="2:31" ht="16.5" customHeight="1" x14ac:dyDescent="0.45">
      <c r="L9" s="1" t="s">
        <v>7</v>
      </c>
    </row>
    <row r="10" spans="2:31" ht="16.5" customHeight="1" x14ac:dyDescent="0.45">
      <c r="L10" s="2" t="s">
        <v>81</v>
      </c>
      <c r="M10" s="2"/>
      <c r="R10" s="299">
        <f>'様式第１号　交付申請書'!R11</f>
        <v>0</v>
      </c>
      <c r="S10" s="299"/>
      <c r="T10" s="299"/>
      <c r="U10" s="299"/>
      <c r="V10" s="299"/>
      <c r="W10" s="299"/>
      <c r="X10" s="299"/>
      <c r="Y10" s="299"/>
      <c r="Z10" s="299"/>
      <c r="AA10" s="299"/>
      <c r="AB10" s="299"/>
      <c r="AC10" s="299"/>
      <c r="AD10" s="299"/>
      <c r="AE10" s="299"/>
    </row>
    <row r="11" spans="2:31" ht="16.5" customHeight="1" x14ac:dyDescent="0.45">
      <c r="L11" s="2"/>
      <c r="M11" s="2"/>
      <c r="R11" s="299"/>
      <c r="S11" s="299"/>
      <c r="T11" s="299"/>
      <c r="U11" s="299"/>
      <c r="V11" s="299"/>
      <c r="W11" s="299"/>
      <c r="X11" s="299"/>
      <c r="Y11" s="299"/>
      <c r="Z11" s="299"/>
      <c r="AA11" s="299"/>
      <c r="AB11" s="299"/>
      <c r="AC11" s="299"/>
      <c r="AD11" s="299"/>
      <c r="AE11" s="299"/>
    </row>
    <row r="12" spans="2:31" ht="16.5" customHeight="1" x14ac:dyDescent="0.45">
      <c r="L12" s="2" t="s">
        <v>82</v>
      </c>
      <c r="M12" s="2"/>
      <c r="R12" s="574">
        <f>'様式第１号　交付申請書'!R13</f>
        <v>0</v>
      </c>
      <c r="S12" s="574"/>
      <c r="T12" s="574"/>
      <c r="U12" s="574"/>
      <c r="V12" s="574"/>
      <c r="W12" s="574"/>
      <c r="X12" s="574"/>
      <c r="Y12" s="574"/>
      <c r="Z12" s="574"/>
      <c r="AA12" s="574"/>
      <c r="AB12" s="574"/>
      <c r="AC12" s="574"/>
      <c r="AD12" s="574"/>
      <c r="AE12" s="574"/>
    </row>
    <row r="13" spans="2:31" ht="16.5" customHeight="1" x14ac:dyDescent="0.45">
      <c r="L13" s="2" t="s">
        <v>83</v>
      </c>
      <c r="M13" s="2"/>
      <c r="R13" s="574">
        <f>'様式第１号　交付申請書'!R14</f>
        <v>0</v>
      </c>
      <c r="S13" s="574"/>
      <c r="T13" s="574"/>
      <c r="U13" s="574"/>
      <c r="V13" s="574"/>
      <c r="W13" s="574"/>
      <c r="X13" s="574"/>
      <c r="Y13" s="574"/>
      <c r="Z13" s="574"/>
      <c r="AA13" s="574"/>
      <c r="AB13" s="574"/>
      <c r="AC13" s="574"/>
      <c r="AD13" s="1" t="s">
        <v>17</v>
      </c>
    </row>
    <row r="14" spans="2:31" ht="16.5" customHeight="1" x14ac:dyDescent="0.45">
      <c r="L14" s="2" t="s">
        <v>84</v>
      </c>
      <c r="M14" s="2"/>
      <c r="R14" s="574">
        <f>'様式第１号　交付申請書'!R15</f>
        <v>0</v>
      </c>
      <c r="S14" s="574"/>
      <c r="T14" s="574"/>
      <c r="U14" s="574"/>
      <c r="V14" s="574"/>
      <c r="W14" s="574"/>
      <c r="X14" s="574"/>
      <c r="Y14" s="574"/>
      <c r="Z14" s="574"/>
      <c r="AA14" s="574"/>
      <c r="AB14" s="574"/>
      <c r="AC14" s="574"/>
    </row>
    <row r="15" spans="2:31" ht="16.5" customHeight="1" x14ac:dyDescent="0.45">
      <c r="L15" s="2" t="s">
        <v>14</v>
      </c>
      <c r="M15" s="2"/>
      <c r="R15" s="574">
        <f>'様式第１号　交付申請書'!R16</f>
        <v>0</v>
      </c>
      <c r="S15" s="574"/>
      <c r="T15" s="574"/>
      <c r="U15" s="574"/>
      <c r="V15" s="574"/>
      <c r="W15" s="574"/>
      <c r="X15" s="574"/>
      <c r="Y15" s="574"/>
      <c r="Z15" s="574"/>
      <c r="AA15" s="574"/>
      <c r="AB15" s="574"/>
      <c r="AC15" s="574"/>
    </row>
    <row r="16" spans="2:31" ht="16.5" customHeight="1" x14ac:dyDescent="0.45">
      <c r="L16" s="2" t="s">
        <v>13</v>
      </c>
      <c r="M16" s="2"/>
      <c r="R16" s="695">
        <f>'様式第１号　交付申請書'!R17</f>
        <v>0</v>
      </c>
      <c r="S16" s="695"/>
      <c r="T16" s="695"/>
      <c r="U16" s="695"/>
      <c r="V16" s="695"/>
      <c r="W16" s="695"/>
      <c r="X16" s="695"/>
      <c r="Y16" s="695"/>
      <c r="Z16" s="695"/>
      <c r="AA16" s="695"/>
      <c r="AB16" s="695"/>
      <c r="AC16" s="695"/>
    </row>
    <row r="17" spans="2:31" ht="16.5" customHeight="1" x14ac:dyDescent="0.45"/>
    <row r="18" spans="2:31" ht="16.5" customHeight="1" x14ac:dyDescent="0.45">
      <c r="B18" s="8"/>
      <c r="C18" s="299" t="s">
        <v>2</v>
      </c>
      <c r="D18" s="299"/>
      <c r="E18" s="8"/>
      <c r="F18" s="8" t="s">
        <v>5</v>
      </c>
      <c r="G18" s="8"/>
      <c r="H18" s="8" t="s">
        <v>85</v>
      </c>
      <c r="I18" s="8"/>
      <c r="J18" s="8" t="s">
        <v>3</v>
      </c>
      <c r="K18" s="299" t="s">
        <v>86</v>
      </c>
      <c r="L18" s="299"/>
      <c r="M18" s="299" t="s">
        <v>87</v>
      </c>
      <c r="N18" s="299"/>
      <c r="O18" s="299"/>
      <c r="P18" s="299"/>
      <c r="Q18" s="299"/>
      <c r="R18" s="299" t="s">
        <v>88</v>
      </c>
      <c r="S18" s="299"/>
      <c r="T18" s="299"/>
      <c r="U18" s="299"/>
      <c r="V18" s="299"/>
      <c r="W18" s="299"/>
      <c r="X18" s="299"/>
      <c r="Y18" s="299"/>
      <c r="Z18" s="299"/>
      <c r="AA18" s="299"/>
      <c r="AB18" s="299"/>
      <c r="AC18" s="299"/>
      <c r="AD18" s="299"/>
      <c r="AE18" s="299"/>
    </row>
    <row r="19" spans="2:31" ht="15.6" customHeight="1" x14ac:dyDescent="0.45">
      <c r="B19" s="299" t="s">
        <v>90</v>
      </c>
      <c r="C19" s="299"/>
      <c r="D19" s="299"/>
      <c r="E19" s="299"/>
      <c r="F19" s="299"/>
      <c r="G19" s="299"/>
      <c r="H19" s="299"/>
      <c r="I19" s="299"/>
      <c r="J19" s="299"/>
      <c r="K19" s="299"/>
      <c r="L19" s="299"/>
      <c r="M19" s="299"/>
      <c r="N19" s="299"/>
      <c r="O19" s="299"/>
      <c r="P19" s="299"/>
      <c r="Q19" s="299"/>
      <c r="R19" s="299"/>
      <c r="S19" s="299"/>
      <c r="T19" s="299"/>
      <c r="U19" s="299"/>
      <c r="V19" s="299"/>
      <c r="W19" s="299"/>
      <c r="X19" s="299"/>
      <c r="Y19" s="299"/>
      <c r="Z19" s="299"/>
      <c r="AA19" s="299"/>
      <c r="AB19" s="299"/>
      <c r="AC19" s="299"/>
      <c r="AD19" s="299"/>
      <c r="AE19" s="299"/>
    </row>
    <row r="20" spans="2:31" ht="16.5" customHeight="1" x14ac:dyDescent="0.45">
      <c r="B20" s="2" t="s">
        <v>89</v>
      </c>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row>
    <row r="21" spans="2:31" ht="16.5" customHeight="1" x14ac:dyDescent="0.45">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row>
    <row r="22" spans="2:31" ht="16.5" customHeight="1" x14ac:dyDescent="0.45">
      <c r="Q22" s="1" t="s">
        <v>18</v>
      </c>
    </row>
    <row r="23" spans="2:31" ht="16.5" customHeight="1" x14ac:dyDescent="0.45">
      <c r="B23" s="1" t="s">
        <v>489</v>
      </c>
    </row>
    <row r="24" spans="2:31" ht="16.5" customHeight="1" x14ac:dyDescent="0.45">
      <c r="C24" s="574">
        <f>'様式第１号　交付申請書'!C24</f>
        <v>0</v>
      </c>
      <c r="D24" s="574"/>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row>
    <row r="25" spans="2:31" ht="16.5" customHeight="1" x14ac:dyDescent="0.45">
      <c r="B25" s="1" t="s">
        <v>19</v>
      </c>
      <c r="C25" s="1" t="s">
        <v>91</v>
      </c>
    </row>
    <row r="26" spans="2:31" ht="16.5" customHeight="1" x14ac:dyDescent="0.45">
      <c r="C26" s="1" t="s">
        <v>92</v>
      </c>
    </row>
    <row r="27" spans="2:31" ht="16.5" customHeight="1" x14ac:dyDescent="0.45">
      <c r="C27" s="1" t="s">
        <v>93</v>
      </c>
    </row>
    <row r="28" spans="2:31" ht="16.5" customHeight="1" x14ac:dyDescent="0.45">
      <c r="C28" s="1" t="s">
        <v>94</v>
      </c>
    </row>
    <row r="29" spans="2:31" ht="16.5" customHeight="1" x14ac:dyDescent="0.45">
      <c r="C29" s="1" t="s">
        <v>95</v>
      </c>
    </row>
    <row r="30" spans="2:31" ht="16.5" customHeight="1" x14ac:dyDescent="0.45">
      <c r="L30" s="11"/>
      <c r="M30" s="11"/>
      <c r="N30" s="11"/>
      <c r="O30" s="11"/>
      <c r="P30" s="11"/>
      <c r="Q30" s="11"/>
      <c r="R30" s="11"/>
    </row>
    <row r="31" spans="2:31" ht="16.5" customHeight="1" x14ac:dyDescent="0.45">
      <c r="L31" s="11"/>
      <c r="M31" s="11"/>
      <c r="N31" s="11"/>
      <c r="O31" s="11"/>
      <c r="P31" s="11"/>
      <c r="Q31" s="11"/>
      <c r="R31" s="11"/>
    </row>
    <row r="32" spans="2:31" ht="16.5" customHeight="1" x14ac:dyDescent="0.45"/>
    <row r="33" spans="3:31" ht="16.5" customHeight="1" x14ac:dyDescent="0.45"/>
    <row r="34" spans="3:31" ht="16.5" customHeight="1" x14ac:dyDescent="0.45"/>
    <row r="35" spans="3:31" ht="16.5" customHeight="1" x14ac:dyDescent="0.45"/>
    <row r="36" spans="3:31" ht="16.5" customHeight="1" x14ac:dyDescent="0.45"/>
    <row r="37" spans="3:31" ht="16.5" customHeight="1" x14ac:dyDescent="0.45"/>
    <row r="38" spans="3:31" ht="16.5" customHeight="1" x14ac:dyDescent="0.45"/>
    <row r="39" spans="3:31" ht="16.5" customHeight="1" x14ac:dyDescent="0.45"/>
    <row r="40" spans="3:31" ht="16.5" customHeight="1" x14ac:dyDescent="0.45"/>
    <row r="41" spans="3:31" ht="16.5" customHeight="1" x14ac:dyDescent="0.45"/>
    <row r="42" spans="3:31" ht="16.5" customHeight="1" x14ac:dyDescent="0.45"/>
    <row r="43" spans="3:31" ht="16.5" customHeight="1" x14ac:dyDescent="0.45"/>
    <row r="44" spans="3:31" ht="16.5" customHeight="1" x14ac:dyDescent="0.45"/>
    <row r="45" spans="3:31" ht="16.5" customHeight="1" x14ac:dyDescent="0.45">
      <c r="C45" s="299"/>
      <c r="D45" s="299"/>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row>
    <row r="46" spans="3:31" ht="16.5" customHeight="1" x14ac:dyDescent="0.45">
      <c r="C46" s="299"/>
      <c r="D46" s="299"/>
      <c r="E46" s="299"/>
      <c r="F46" s="299"/>
      <c r="G46" s="299"/>
      <c r="H46" s="299"/>
      <c r="I46" s="299"/>
      <c r="J46" s="299"/>
      <c r="K46" s="299"/>
      <c r="L46" s="299"/>
      <c r="M46" s="299"/>
      <c r="N46" s="299"/>
      <c r="O46" s="299"/>
      <c r="P46" s="299"/>
      <c r="Q46" s="299"/>
      <c r="R46" s="299"/>
      <c r="S46" s="299"/>
      <c r="T46" s="299"/>
      <c r="U46" s="299"/>
      <c r="V46" s="299"/>
      <c r="W46" s="299"/>
      <c r="X46" s="299"/>
      <c r="Y46" s="299"/>
      <c r="Z46" s="299"/>
      <c r="AA46" s="299"/>
      <c r="AB46" s="299"/>
      <c r="AC46" s="299"/>
      <c r="AD46" s="299"/>
      <c r="AE46" s="299"/>
    </row>
    <row r="47" spans="3:31" ht="16.5" customHeight="1" x14ac:dyDescent="0.45"/>
  </sheetData>
  <mergeCells count="16">
    <mergeCell ref="B4:AE4"/>
    <mergeCell ref="X6:Y6"/>
    <mergeCell ref="R10:AE11"/>
    <mergeCell ref="B19:AE19"/>
    <mergeCell ref="C24:AE24"/>
    <mergeCell ref="R12:AE12"/>
    <mergeCell ref="R13:AC13"/>
    <mergeCell ref="R14:AC14"/>
    <mergeCell ref="R15:AC15"/>
    <mergeCell ref="R16:AC16"/>
    <mergeCell ref="C45:AE46"/>
    <mergeCell ref="C18:D18"/>
    <mergeCell ref="K18:L18"/>
    <mergeCell ref="M18:O18"/>
    <mergeCell ref="P18:Q18"/>
    <mergeCell ref="R18:AE18"/>
  </mergeCells>
  <phoneticPr fontId="3"/>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6D101-9325-46DB-8A1B-B4F6DF512B98}">
  <sheetPr>
    <tabColor rgb="FFFFC000"/>
  </sheetPr>
  <dimension ref="A1:AD39"/>
  <sheetViews>
    <sheetView view="pageBreakPreview" zoomScaleNormal="100" zoomScaleSheetLayoutView="100" workbookViewId="0">
      <selection activeCell="D2" sqref="D2"/>
    </sheetView>
  </sheetViews>
  <sheetFormatPr defaultColWidth="8.69921875" defaultRowHeight="12" x14ac:dyDescent="0.45"/>
  <cols>
    <col min="1" max="55" width="2.59765625" style="1" customWidth="1"/>
    <col min="56" max="16384" width="8.69921875" style="1"/>
  </cols>
  <sheetData>
    <row r="1" spans="1:30" ht="16.5" customHeight="1" x14ac:dyDescent="0.45"/>
    <row r="2" spans="1:30" ht="16.5" customHeight="1" x14ac:dyDescent="0.45"/>
    <row r="3" spans="1:30" ht="16.5" customHeight="1" x14ac:dyDescent="0.45"/>
    <row r="4" spans="1:30" ht="16.5" customHeight="1" x14ac:dyDescent="0.45"/>
    <row r="5" spans="1:30" ht="16.5" customHeight="1" x14ac:dyDescent="0.45"/>
    <row r="6" spans="1:30" ht="40.5" customHeight="1" x14ac:dyDescent="0.45">
      <c r="A6" s="696" t="s">
        <v>450</v>
      </c>
      <c r="B6" s="696"/>
      <c r="C6" s="696"/>
      <c r="D6" s="696"/>
      <c r="E6" s="696"/>
      <c r="F6" s="696"/>
      <c r="G6" s="696"/>
      <c r="H6" s="696"/>
      <c r="I6" s="696"/>
      <c r="J6" s="696"/>
      <c r="K6" s="696"/>
      <c r="L6" s="696"/>
      <c r="M6" s="696"/>
      <c r="N6" s="696"/>
      <c r="O6" s="696"/>
      <c r="P6" s="696"/>
      <c r="Q6" s="696"/>
      <c r="R6" s="696"/>
      <c r="S6" s="696"/>
      <c r="T6" s="696"/>
      <c r="U6" s="696"/>
      <c r="V6" s="696"/>
      <c r="W6" s="696"/>
      <c r="X6" s="696"/>
      <c r="Y6" s="696"/>
      <c r="Z6" s="696"/>
      <c r="AA6" s="696"/>
      <c r="AB6" s="696"/>
      <c r="AC6" s="696"/>
      <c r="AD6" s="696"/>
    </row>
    <row r="7" spans="1:30" ht="16.5" customHeight="1" x14ac:dyDescent="0.45">
      <c r="B7" s="64"/>
      <c r="E7" s="65"/>
      <c r="F7" s="65"/>
      <c r="G7" s="65"/>
    </row>
    <row r="8" spans="1:30" ht="96" customHeight="1" x14ac:dyDescent="0.45">
      <c r="A8" s="697" t="s">
        <v>457</v>
      </c>
      <c r="B8" s="698"/>
      <c r="C8" s="698"/>
      <c r="D8" s="698"/>
      <c r="E8" s="698"/>
      <c r="F8" s="698"/>
      <c r="G8" s="698"/>
      <c r="H8" s="698"/>
      <c r="I8" s="698"/>
      <c r="J8" s="698"/>
      <c r="K8" s="698"/>
      <c r="L8" s="698"/>
      <c r="M8" s="698"/>
      <c r="N8" s="698"/>
      <c r="O8" s="698"/>
      <c r="P8" s="698"/>
      <c r="Q8" s="698"/>
      <c r="R8" s="698"/>
      <c r="S8" s="698"/>
      <c r="T8" s="698"/>
      <c r="U8" s="698"/>
      <c r="V8" s="698"/>
      <c r="W8" s="698"/>
      <c r="X8" s="698"/>
      <c r="Y8" s="698"/>
      <c r="Z8" s="698"/>
      <c r="AA8" s="698"/>
      <c r="AB8" s="698"/>
      <c r="AC8" s="698"/>
      <c r="AD8" s="698"/>
    </row>
    <row r="9" spans="1:30" ht="27.75" customHeight="1" x14ac:dyDescent="0.45">
      <c r="A9" s="699" t="s">
        <v>174</v>
      </c>
      <c r="B9" s="699"/>
      <c r="C9" s="699"/>
      <c r="D9" s="699"/>
      <c r="E9" s="699"/>
      <c r="F9" s="699"/>
      <c r="G9" s="699"/>
      <c r="H9" s="699"/>
      <c r="I9" s="699"/>
      <c r="J9" s="699"/>
      <c r="K9" s="699"/>
      <c r="L9" s="699"/>
      <c r="M9" s="699"/>
      <c r="N9" s="699"/>
      <c r="O9" s="699"/>
      <c r="P9" s="699"/>
      <c r="Q9" s="699"/>
      <c r="R9" s="699"/>
      <c r="S9" s="699"/>
      <c r="T9" s="699"/>
      <c r="U9" s="699"/>
      <c r="V9" s="699"/>
      <c r="W9" s="699"/>
      <c r="X9" s="699"/>
      <c r="Y9" s="699"/>
      <c r="Z9" s="699"/>
      <c r="AA9" s="699"/>
      <c r="AB9" s="699"/>
      <c r="AC9" s="699"/>
      <c r="AD9" s="699"/>
    </row>
    <row r="10" spans="1:30" ht="16.5" customHeight="1" x14ac:dyDescent="0.45"/>
    <row r="11" spans="1:30" ht="16.5" customHeight="1" x14ac:dyDescent="0.45"/>
    <row r="12" spans="1:30" ht="16.5" customHeight="1" x14ac:dyDescent="0.45"/>
    <row r="13" spans="1:30" ht="16.5" customHeight="1" x14ac:dyDescent="0.45"/>
    <row r="14" spans="1:30" ht="16.5" customHeight="1" x14ac:dyDescent="0.45"/>
    <row r="15" spans="1:30" ht="16.5" customHeight="1" x14ac:dyDescent="0.45"/>
    <row r="16" spans="1:30" ht="16.5" customHeight="1" x14ac:dyDescent="0.45"/>
    <row r="17" s="1" customFormat="1" ht="16.5" customHeight="1" x14ac:dyDescent="0.45"/>
    <row r="18" s="1" customFormat="1" ht="16.5" customHeight="1" x14ac:dyDescent="0.45"/>
    <row r="19" s="1" customFormat="1" ht="16.5" customHeight="1" x14ac:dyDescent="0.45"/>
    <row r="20" s="1" customFormat="1" ht="16.5" customHeight="1" x14ac:dyDescent="0.45"/>
    <row r="21" s="1" customFormat="1" ht="16.5" customHeight="1" x14ac:dyDescent="0.45"/>
    <row r="22" s="1" customFormat="1" ht="16.5" customHeight="1" x14ac:dyDescent="0.45"/>
    <row r="23" s="1" customFormat="1" ht="16.5" customHeight="1" x14ac:dyDescent="0.45"/>
    <row r="24" s="1" customFormat="1" ht="16.5" customHeight="1" x14ac:dyDescent="0.45"/>
    <row r="25" s="1" customFormat="1" ht="16.5" customHeight="1" x14ac:dyDescent="0.45"/>
    <row r="26" s="1" customFormat="1" ht="16.5" customHeight="1" x14ac:dyDescent="0.45"/>
    <row r="27" s="1" customFormat="1" ht="16.5" customHeight="1" x14ac:dyDescent="0.45"/>
    <row r="28" s="1" customFormat="1" ht="16.5" customHeight="1" x14ac:dyDescent="0.45"/>
    <row r="29" s="1" customFormat="1" ht="16.5" customHeight="1" x14ac:dyDescent="0.45"/>
    <row r="30" s="1" customFormat="1" ht="16.5" customHeight="1" x14ac:dyDescent="0.45"/>
    <row r="31" s="1" customFormat="1" ht="16.5" customHeight="1" x14ac:dyDescent="0.45"/>
    <row r="32" s="1" customFormat="1" ht="16.5" customHeight="1" x14ac:dyDescent="0.45"/>
    <row r="33" s="1" customFormat="1" ht="16.5" customHeight="1" x14ac:dyDescent="0.45"/>
    <row r="34" s="1" customFormat="1" ht="16.5" customHeight="1" x14ac:dyDescent="0.45"/>
    <row r="35" s="1" customFormat="1" ht="16.5" customHeight="1" x14ac:dyDescent="0.45"/>
    <row r="36" s="1" customFormat="1" ht="16.5" customHeight="1" x14ac:dyDescent="0.45"/>
    <row r="37" s="1" customFormat="1" ht="16.5" customHeight="1" x14ac:dyDescent="0.45"/>
    <row r="38" s="1" customFormat="1" ht="16.5" customHeight="1" x14ac:dyDescent="0.45"/>
    <row r="39" s="1" customFormat="1" ht="16.5" customHeight="1" x14ac:dyDescent="0.45"/>
  </sheetData>
  <mergeCells count="3">
    <mergeCell ref="A6:AD6"/>
    <mergeCell ref="A8:AD8"/>
    <mergeCell ref="A9:AD9"/>
  </mergeCells>
  <phoneticPr fontId="3"/>
  <pageMargins left="0.70866141732283472" right="0.70866141732283472" top="0.74803149606299213" bottom="0.74803149606299213" header="0.31496062992125984" footer="0.31496062992125984"/>
  <pageSetup paperSize="9" orientation="portrait" blackAndWhite="1"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E149E-CE32-41EF-8F21-82EA227ED3ED}">
  <sheetPr>
    <tabColor rgb="FFFFC000"/>
  </sheetPr>
  <dimension ref="B2:AE39"/>
  <sheetViews>
    <sheetView view="pageBreakPreview" topLeftCell="A3" zoomScale="85" zoomScaleNormal="100" zoomScaleSheetLayoutView="85" workbookViewId="0">
      <selection activeCell="T34" sqref="T34:Y35"/>
    </sheetView>
  </sheetViews>
  <sheetFormatPr defaultColWidth="8.69921875" defaultRowHeight="12" x14ac:dyDescent="0.45"/>
  <cols>
    <col min="1" max="56" width="2.59765625" style="1" customWidth="1"/>
    <col min="57" max="16384" width="8.69921875" style="1"/>
  </cols>
  <sheetData>
    <row r="2" spans="2:31" ht="16.5" customHeight="1" x14ac:dyDescent="0.45">
      <c r="B2" s="1" t="s">
        <v>444</v>
      </c>
    </row>
    <row r="3" spans="2:31" ht="18" customHeight="1" x14ac:dyDescent="0.45">
      <c r="B3" s="301" t="s">
        <v>508</v>
      </c>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row>
    <row r="4" spans="2:31" ht="18" customHeight="1" x14ac:dyDescent="0.45">
      <c r="B4" s="1" t="s">
        <v>56</v>
      </c>
      <c r="AB4" s="401" t="s">
        <v>66</v>
      </c>
      <c r="AC4" s="401"/>
      <c r="AD4" s="401"/>
      <c r="AE4" s="401"/>
    </row>
    <row r="5" spans="2:31" ht="18" customHeight="1" x14ac:dyDescent="0.45">
      <c r="B5" s="308" t="s">
        <v>57</v>
      </c>
      <c r="C5" s="308"/>
      <c r="D5" s="308"/>
      <c r="E5" s="308"/>
      <c r="F5" s="308"/>
      <c r="G5" s="308"/>
      <c r="H5" s="308" t="s">
        <v>59</v>
      </c>
      <c r="I5" s="308"/>
      <c r="J5" s="308"/>
      <c r="K5" s="308"/>
      <c r="L5" s="308"/>
      <c r="M5" s="320"/>
      <c r="N5" s="509" t="s">
        <v>58</v>
      </c>
      <c r="O5" s="308"/>
      <c r="P5" s="308"/>
      <c r="Q5" s="308"/>
      <c r="R5" s="308"/>
      <c r="S5" s="308"/>
      <c r="T5" s="308"/>
      <c r="U5" s="308"/>
      <c r="V5" s="559"/>
      <c r="W5" s="319" t="s">
        <v>60</v>
      </c>
      <c r="X5" s="308"/>
      <c r="Y5" s="308"/>
      <c r="Z5" s="308"/>
      <c r="AA5" s="308"/>
      <c r="AB5" s="308"/>
      <c r="AC5" s="308"/>
      <c r="AD5" s="308"/>
      <c r="AE5" s="308"/>
    </row>
    <row r="6" spans="2:31" ht="18" customHeight="1" x14ac:dyDescent="0.45">
      <c r="B6" s="308" t="s">
        <v>61</v>
      </c>
      <c r="C6" s="308"/>
      <c r="D6" s="308"/>
      <c r="E6" s="308"/>
      <c r="F6" s="308"/>
      <c r="G6" s="308"/>
      <c r="H6" s="669">
        <f>T32</f>
        <v>0</v>
      </c>
      <c r="I6" s="670"/>
      <c r="J6" s="670"/>
      <c r="K6" s="670"/>
      <c r="L6" s="670"/>
      <c r="M6" s="670"/>
      <c r="N6" s="735" t="s">
        <v>155</v>
      </c>
      <c r="O6" s="735"/>
      <c r="P6" s="735"/>
      <c r="Q6" s="735"/>
      <c r="R6" s="735"/>
      <c r="S6" s="735"/>
      <c r="T6" s="735"/>
      <c r="U6" s="735"/>
      <c r="V6" s="735"/>
      <c r="W6" s="385"/>
      <c r="X6" s="385"/>
      <c r="Y6" s="385"/>
      <c r="Z6" s="385"/>
      <c r="AA6" s="385"/>
      <c r="AB6" s="385"/>
      <c r="AC6" s="385"/>
      <c r="AD6" s="385"/>
      <c r="AE6" s="386"/>
    </row>
    <row r="7" spans="2:31" ht="18" customHeight="1" x14ac:dyDescent="0.45">
      <c r="B7" s="523"/>
      <c r="C7" s="523"/>
      <c r="D7" s="523"/>
      <c r="E7" s="523"/>
      <c r="F7" s="523"/>
      <c r="G7" s="523"/>
      <c r="H7" s="358"/>
      <c r="I7" s="359"/>
      <c r="J7" s="359"/>
      <c r="K7" s="359"/>
      <c r="L7" s="359"/>
      <c r="M7" s="359"/>
      <c r="N7" s="736"/>
      <c r="O7" s="736"/>
      <c r="P7" s="736"/>
      <c r="Q7" s="736"/>
      <c r="R7" s="736"/>
      <c r="S7" s="736"/>
      <c r="T7" s="736"/>
      <c r="U7" s="736"/>
      <c r="V7" s="736"/>
      <c r="W7" s="394"/>
      <c r="X7" s="394"/>
      <c r="Y7" s="394"/>
      <c r="Z7" s="394"/>
      <c r="AA7" s="394"/>
      <c r="AB7" s="394"/>
      <c r="AC7" s="394"/>
      <c r="AD7" s="394"/>
      <c r="AE7" s="395"/>
    </row>
    <row r="8" spans="2:31" ht="18" customHeight="1" x14ac:dyDescent="0.45">
      <c r="B8" s="554" t="s">
        <v>49</v>
      </c>
      <c r="C8" s="554"/>
      <c r="D8" s="554"/>
      <c r="E8" s="554"/>
      <c r="F8" s="554"/>
      <c r="G8" s="554"/>
      <c r="H8" s="358">
        <f>H12-H6-H10</f>
        <v>0</v>
      </c>
      <c r="I8" s="359"/>
      <c r="J8" s="359"/>
      <c r="K8" s="359"/>
      <c r="L8" s="359"/>
      <c r="M8" s="359"/>
      <c r="N8" s="394">
        <f>'様式第１号　交付申請書'!R13</f>
        <v>0</v>
      </c>
      <c r="O8" s="394"/>
      <c r="P8" s="394"/>
      <c r="Q8" s="394"/>
      <c r="R8" s="394"/>
      <c r="S8" s="394"/>
      <c r="T8" s="394"/>
      <c r="U8" s="394"/>
      <c r="V8" s="394"/>
      <c r="W8" s="492"/>
      <c r="X8" s="492"/>
      <c r="Y8" s="492"/>
      <c r="Z8" s="492"/>
      <c r="AA8" s="492"/>
      <c r="AB8" s="492"/>
      <c r="AC8" s="492"/>
      <c r="AD8" s="492"/>
      <c r="AE8" s="493"/>
    </row>
    <row r="9" spans="2:31" ht="18" customHeight="1" x14ac:dyDescent="0.45">
      <c r="B9" s="703"/>
      <c r="C9" s="703"/>
      <c r="D9" s="703"/>
      <c r="E9" s="703"/>
      <c r="F9" s="703"/>
      <c r="G9" s="703"/>
      <c r="H9" s="358"/>
      <c r="I9" s="359"/>
      <c r="J9" s="359"/>
      <c r="K9" s="359"/>
      <c r="L9" s="359"/>
      <c r="M9" s="359"/>
      <c r="N9" s="394"/>
      <c r="O9" s="394"/>
      <c r="P9" s="394"/>
      <c r="Q9" s="394"/>
      <c r="R9" s="394"/>
      <c r="S9" s="394"/>
      <c r="T9" s="394"/>
      <c r="U9" s="394"/>
      <c r="V9" s="394"/>
      <c r="W9" s="492"/>
      <c r="X9" s="492"/>
      <c r="Y9" s="492"/>
      <c r="Z9" s="492"/>
      <c r="AA9" s="492"/>
      <c r="AB9" s="492"/>
      <c r="AC9" s="492"/>
      <c r="AD9" s="492"/>
      <c r="AE9" s="493"/>
    </row>
    <row r="10" spans="2:31" ht="18" customHeight="1" x14ac:dyDescent="0.45">
      <c r="B10" s="527" t="s">
        <v>50</v>
      </c>
      <c r="C10" s="527"/>
      <c r="D10" s="527"/>
      <c r="E10" s="527"/>
      <c r="F10" s="527"/>
      <c r="G10" s="527"/>
      <c r="H10" s="355"/>
      <c r="I10" s="356"/>
      <c r="J10" s="356"/>
      <c r="K10" s="356"/>
      <c r="L10" s="356"/>
      <c r="M10" s="356"/>
      <c r="N10" s="492"/>
      <c r="O10" s="492"/>
      <c r="P10" s="492"/>
      <c r="Q10" s="492"/>
      <c r="R10" s="492"/>
      <c r="S10" s="492"/>
      <c r="T10" s="492"/>
      <c r="U10" s="492"/>
      <c r="V10" s="492"/>
      <c r="W10" s="492"/>
      <c r="X10" s="492"/>
      <c r="Y10" s="492"/>
      <c r="Z10" s="492"/>
      <c r="AA10" s="492"/>
      <c r="AB10" s="492"/>
      <c r="AC10" s="492"/>
      <c r="AD10" s="492"/>
      <c r="AE10" s="493"/>
    </row>
    <row r="11" spans="2:31" ht="18" customHeight="1" thickBot="1" x14ac:dyDescent="0.5">
      <c r="B11" s="528"/>
      <c r="C11" s="528"/>
      <c r="D11" s="528"/>
      <c r="E11" s="528"/>
      <c r="F11" s="528"/>
      <c r="G11" s="528"/>
      <c r="H11" s="721"/>
      <c r="I11" s="722"/>
      <c r="J11" s="722"/>
      <c r="K11" s="722"/>
      <c r="L11" s="722"/>
      <c r="M11" s="722"/>
      <c r="N11" s="733"/>
      <c r="O11" s="733"/>
      <c r="P11" s="733"/>
      <c r="Q11" s="733"/>
      <c r="R11" s="733"/>
      <c r="S11" s="733"/>
      <c r="T11" s="733"/>
      <c r="U11" s="733"/>
      <c r="V11" s="733"/>
      <c r="W11" s="733"/>
      <c r="X11" s="733"/>
      <c r="Y11" s="733"/>
      <c r="Z11" s="733"/>
      <c r="AA11" s="733"/>
      <c r="AB11" s="733"/>
      <c r="AC11" s="733"/>
      <c r="AD11" s="733"/>
      <c r="AE11" s="734"/>
    </row>
    <row r="12" spans="2:31" ht="18" customHeight="1" thickTop="1" x14ac:dyDescent="0.45">
      <c r="B12" s="527" t="s">
        <v>63</v>
      </c>
      <c r="C12" s="527"/>
      <c r="D12" s="527"/>
      <c r="E12" s="527"/>
      <c r="F12" s="527"/>
      <c r="G12" s="527"/>
      <c r="H12" s="729">
        <f>H32</f>
        <v>0</v>
      </c>
      <c r="I12" s="729"/>
      <c r="J12" s="729"/>
      <c r="K12" s="729"/>
      <c r="L12" s="729"/>
      <c r="M12" s="566"/>
      <c r="N12" s="487"/>
      <c r="O12" s="702"/>
      <c r="P12" s="702"/>
      <c r="Q12" s="702"/>
      <c r="R12" s="702"/>
      <c r="S12" s="702"/>
      <c r="T12" s="702"/>
      <c r="U12" s="702"/>
      <c r="V12" s="732"/>
      <c r="W12" s="469"/>
      <c r="X12" s="527"/>
      <c r="Y12" s="527"/>
      <c r="Z12" s="527"/>
      <c r="AA12" s="527"/>
      <c r="AB12" s="527"/>
      <c r="AC12" s="527"/>
      <c r="AD12" s="527"/>
      <c r="AE12" s="527"/>
    </row>
    <row r="13" spans="2:31" ht="18" customHeight="1" x14ac:dyDescent="0.45">
      <c r="B13" s="308"/>
      <c r="C13" s="308"/>
      <c r="D13" s="308"/>
      <c r="E13" s="308"/>
      <c r="F13" s="308"/>
      <c r="G13" s="308"/>
      <c r="H13" s="730"/>
      <c r="I13" s="730"/>
      <c r="J13" s="730"/>
      <c r="K13" s="730"/>
      <c r="L13" s="730"/>
      <c r="M13" s="731"/>
      <c r="N13" s="509"/>
      <c r="O13" s="308"/>
      <c r="P13" s="308"/>
      <c r="Q13" s="308"/>
      <c r="R13" s="308"/>
      <c r="S13" s="308"/>
      <c r="T13" s="308"/>
      <c r="U13" s="308"/>
      <c r="V13" s="559"/>
      <c r="W13" s="319"/>
      <c r="X13" s="308"/>
      <c r="Y13" s="308"/>
      <c r="Z13" s="308"/>
      <c r="AA13" s="308"/>
      <c r="AB13" s="308"/>
      <c r="AC13" s="308"/>
      <c r="AD13" s="308"/>
      <c r="AE13" s="308"/>
    </row>
    <row r="14" spans="2:31" ht="18" customHeight="1" x14ac:dyDescent="0.45"/>
    <row r="15" spans="2:31" ht="18" customHeight="1" x14ac:dyDescent="0.45">
      <c r="B15" s="1" t="s">
        <v>65</v>
      </c>
    </row>
    <row r="16" spans="2:31" ht="18" customHeight="1" x14ac:dyDescent="0.45">
      <c r="AB16" s="401" t="s">
        <v>66</v>
      </c>
      <c r="AC16" s="401"/>
      <c r="AD16" s="401"/>
      <c r="AE16" s="401"/>
    </row>
    <row r="17" spans="2:31" ht="25.2" customHeight="1" x14ac:dyDescent="0.45">
      <c r="B17" s="308" t="s">
        <v>57</v>
      </c>
      <c r="C17" s="308"/>
      <c r="D17" s="308"/>
      <c r="E17" s="308"/>
      <c r="F17" s="308"/>
      <c r="G17" s="308"/>
      <c r="H17" s="727" t="s">
        <v>72</v>
      </c>
      <c r="I17" s="727"/>
      <c r="J17" s="727"/>
      <c r="K17" s="727"/>
      <c r="L17" s="727"/>
      <c r="M17" s="728"/>
      <c r="N17" s="552" t="s">
        <v>73</v>
      </c>
      <c r="O17" s="552"/>
      <c r="P17" s="552"/>
      <c r="Q17" s="552"/>
      <c r="R17" s="552"/>
      <c r="S17" s="552"/>
      <c r="T17" s="553" t="s">
        <v>464</v>
      </c>
      <c r="U17" s="434"/>
      <c r="V17" s="434"/>
      <c r="W17" s="434"/>
      <c r="X17" s="434"/>
      <c r="Y17" s="434"/>
      <c r="Z17" s="319" t="s">
        <v>60</v>
      </c>
      <c r="AA17" s="308"/>
      <c r="AB17" s="308"/>
      <c r="AC17" s="308"/>
      <c r="AD17" s="308"/>
      <c r="AE17" s="308"/>
    </row>
    <row r="18" spans="2:31" ht="25.2" customHeight="1" x14ac:dyDescent="0.45">
      <c r="B18" s="308"/>
      <c r="C18" s="308"/>
      <c r="D18" s="308"/>
      <c r="E18" s="308"/>
      <c r="F18" s="308"/>
      <c r="G18" s="308"/>
      <c r="H18" s="727"/>
      <c r="I18" s="727"/>
      <c r="J18" s="727"/>
      <c r="K18" s="727"/>
      <c r="L18" s="727"/>
      <c r="M18" s="728"/>
      <c r="N18" s="552"/>
      <c r="O18" s="552"/>
      <c r="P18" s="552"/>
      <c r="Q18" s="552"/>
      <c r="R18" s="552"/>
      <c r="S18" s="552"/>
      <c r="T18" s="434"/>
      <c r="U18" s="434"/>
      <c r="V18" s="434"/>
      <c r="W18" s="434"/>
      <c r="X18" s="434"/>
      <c r="Y18" s="434"/>
      <c r="Z18" s="319"/>
      <c r="AA18" s="308"/>
      <c r="AB18" s="308"/>
      <c r="AC18" s="308"/>
      <c r="AD18" s="308"/>
      <c r="AE18" s="308"/>
    </row>
    <row r="19" spans="2:31" ht="25.2" customHeight="1" x14ac:dyDescent="0.45">
      <c r="B19" s="308"/>
      <c r="C19" s="308"/>
      <c r="D19" s="308"/>
      <c r="E19" s="308"/>
      <c r="F19" s="308"/>
      <c r="G19" s="308"/>
      <c r="H19" s="727"/>
      <c r="I19" s="727"/>
      <c r="J19" s="727"/>
      <c r="K19" s="727"/>
      <c r="L19" s="727"/>
      <c r="M19" s="728"/>
      <c r="N19" s="552"/>
      <c r="O19" s="552"/>
      <c r="P19" s="552"/>
      <c r="Q19" s="552"/>
      <c r="R19" s="552"/>
      <c r="S19" s="552"/>
      <c r="T19" s="434"/>
      <c r="U19" s="434"/>
      <c r="V19" s="434"/>
      <c r="W19" s="434"/>
      <c r="X19" s="434"/>
      <c r="Y19" s="434"/>
      <c r="Z19" s="319"/>
      <c r="AA19" s="308"/>
      <c r="AB19" s="308"/>
      <c r="AC19" s="308"/>
      <c r="AD19" s="308"/>
      <c r="AE19" s="308"/>
    </row>
    <row r="20" spans="2:31" ht="18" customHeight="1" x14ac:dyDescent="0.45">
      <c r="B20" s="308" t="s">
        <v>67</v>
      </c>
      <c r="C20" s="308"/>
      <c r="D20" s="308"/>
      <c r="E20" s="308"/>
      <c r="F20" s="308"/>
      <c r="G20" s="308"/>
      <c r="H20" s="557">
        <f>'実績報告書 支出明細一覧（謝金）'!F13</f>
        <v>0</v>
      </c>
      <c r="I20" s="558"/>
      <c r="J20" s="558"/>
      <c r="K20" s="558"/>
      <c r="L20" s="558"/>
      <c r="M20" s="558"/>
      <c r="N20" s="726">
        <f>'実績報告書 支出明細一覧（謝金）'!G13</f>
        <v>0</v>
      </c>
      <c r="O20" s="558"/>
      <c r="P20" s="558"/>
      <c r="Q20" s="558"/>
      <c r="R20" s="558"/>
      <c r="S20" s="558"/>
      <c r="T20" s="526"/>
      <c r="U20" s="526"/>
      <c r="V20" s="526"/>
      <c r="W20" s="526"/>
      <c r="X20" s="526"/>
      <c r="Y20" s="526"/>
      <c r="Z20" s="490"/>
      <c r="AA20" s="490"/>
      <c r="AB20" s="490"/>
      <c r="AC20" s="490"/>
      <c r="AD20" s="490"/>
      <c r="AE20" s="491"/>
    </row>
    <row r="21" spans="2:31" ht="18" customHeight="1" x14ac:dyDescent="0.45">
      <c r="B21" s="523"/>
      <c r="C21" s="523"/>
      <c r="D21" s="523"/>
      <c r="E21" s="523"/>
      <c r="F21" s="523"/>
      <c r="G21" s="523"/>
      <c r="H21" s="497"/>
      <c r="I21" s="481"/>
      <c r="J21" s="481"/>
      <c r="K21" s="481"/>
      <c r="L21" s="481"/>
      <c r="M21" s="481"/>
      <c r="N21" s="481"/>
      <c r="O21" s="481"/>
      <c r="P21" s="481"/>
      <c r="Q21" s="481"/>
      <c r="R21" s="481"/>
      <c r="S21" s="481"/>
      <c r="T21" s="516"/>
      <c r="U21" s="516"/>
      <c r="V21" s="516"/>
      <c r="W21" s="516"/>
      <c r="X21" s="516"/>
      <c r="Y21" s="516"/>
      <c r="Z21" s="492"/>
      <c r="AA21" s="492"/>
      <c r="AB21" s="492"/>
      <c r="AC21" s="492"/>
      <c r="AD21" s="492"/>
      <c r="AE21" s="493"/>
    </row>
    <row r="22" spans="2:31" ht="18" customHeight="1" x14ac:dyDescent="0.45">
      <c r="B22" s="522" t="s">
        <v>68</v>
      </c>
      <c r="C22" s="522"/>
      <c r="D22" s="522"/>
      <c r="E22" s="522"/>
      <c r="F22" s="522"/>
      <c r="G22" s="522"/>
      <c r="H22" s="496">
        <f>'実績報告書 支出明細一覧（旅費）'!F12</f>
        <v>0</v>
      </c>
      <c r="I22" s="481"/>
      <c r="J22" s="481"/>
      <c r="K22" s="481"/>
      <c r="L22" s="481"/>
      <c r="M22" s="481"/>
      <c r="N22" s="480">
        <f>'実績報告書 支出明細一覧（旅費）'!G12</f>
        <v>0</v>
      </c>
      <c r="O22" s="481"/>
      <c r="P22" s="481"/>
      <c r="Q22" s="481"/>
      <c r="R22" s="481"/>
      <c r="S22" s="481"/>
      <c r="T22" s="516"/>
      <c r="U22" s="516"/>
      <c r="V22" s="516"/>
      <c r="W22" s="516"/>
      <c r="X22" s="516"/>
      <c r="Y22" s="516"/>
      <c r="Z22" s="492"/>
      <c r="AA22" s="492"/>
      <c r="AB22" s="492"/>
      <c r="AC22" s="492"/>
      <c r="AD22" s="492"/>
      <c r="AE22" s="493"/>
    </row>
    <row r="23" spans="2:31" ht="18" customHeight="1" x14ac:dyDescent="0.45">
      <c r="B23" s="522"/>
      <c r="C23" s="522"/>
      <c r="D23" s="522"/>
      <c r="E23" s="522"/>
      <c r="F23" s="522"/>
      <c r="G23" s="522"/>
      <c r="H23" s="497"/>
      <c r="I23" s="481"/>
      <c r="J23" s="481"/>
      <c r="K23" s="481"/>
      <c r="L23" s="481"/>
      <c r="M23" s="481"/>
      <c r="N23" s="481"/>
      <c r="O23" s="481"/>
      <c r="P23" s="481"/>
      <c r="Q23" s="481"/>
      <c r="R23" s="481"/>
      <c r="S23" s="481"/>
      <c r="T23" s="516"/>
      <c r="U23" s="516"/>
      <c r="V23" s="516"/>
      <c r="W23" s="516"/>
      <c r="X23" s="516"/>
      <c r="Y23" s="516"/>
      <c r="Z23" s="492"/>
      <c r="AA23" s="492"/>
      <c r="AB23" s="492"/>
      <c r="AC23" s="492"/>
      <c r="AD23" s="492"/>
      <c r="AE23" s="493"/>
    </row>
    <row r="24" spans="2:31" ht="18" customHeight="1" x14ac:dyDescent="0.45">
      <c r="B24" s="522" t="s">
        <v>69</v>
      </c>
      <c r="C24" s="522"/>
      <c r="D24" s="522"/>
      <c r="E24" s="522"/>
      <c r="F24" s="522"/>
      <c r="G24" s="522"/>
      <c r="H24" s="496">
        <f>'実績報告書 支出明細一覧（研究開発費）'!F12</f>
        <v>0</v>
      </c>
      <c r="I24" s="481"/>
      <c r="J24" s="481"/>
      <c r="K24" s="481"/>
      <c r="L24" s="481"/>
      <c r="M24" s="481"/>
      <c r="N24" s="480">
        <f>'実績報告書 支出明細一覧（研究開発費）'!G12</f>
        <v>0</v>
      </c>
      <c r="O24" s="481"/>
      <c r="P24" s="481"/>
      <c r="Q24" s="481"/>
      <c r="R24" s="481"/>
      <c r="S24" s="481"/>
      <c r="T24" s="516"/>
      <c r="U24" s="516"/>
      <c r="V24" s="516"/>
      <c r="W24" s="516"/>
      <c r="X24" s="516"/>
      <c r="Y24" s="516"/>
      <c r="Z24" s="492"/>
      <c r="AA24" s="492"/>
      <c r="AB24" s="492"/>
      <c r="AC24" s="492"/>
      <c r="AD24" s="492"/>
      <c r="AE24" s="493"/>
    </row>
    <row r="25" spans="2:31" ht="18" customHeight="1" x14ac:dyDescent="0.45">
      <c r="B25" s="522"/>
      <c r="C25" s="522"/>
      <c r="D25" s="522"/>
      <c r="E25" s="522"/>
      <c r="F25" s="522"/>
      <c r="G25" s="522"/>
      <c r="H25" s="497"/>
      <c r="I25" s="481"/>
      <c r="J25" s="481"/>
      <c r="K25" s="481"/>
      <c r="L25" s="481"/>
      <c r="M25" s="481"/>
      <c r="N25" s="481"/>
      <c r="O25" s="481"/>
      <c r="P25" s="481"/>
      <c r="Q25" s="481"/>
      <c r="R25" s="481"/>
      <c r="S25" s="481"/>
      <c r="T25" s="516"/>
      <c r="U25" s="516"/>
      <c r="V25" s="516"/>
      <c r="W25" s="516"/>
      <c r="X25" s="516"/>
      <c r="Y25" s="516"/>
      <c r="Z25" s="492"/>
      <c r="AA25" s="492"/>
      <c r="AB25" s="492"/>
      <c r="AC25" s="492"/>
      <c r="AD25" s="492"/>
      <c r="AE25" s="493"/>
    </row>
    <row r="26" spans="2:31" ht="18" customHeight="1" x14ac:dyDescent="0.45">
      <c r="B26" s="522" t="s">
        <v>70</v>
      </c>
      <c r="C26" s="522"/>
      <c r="D26" s="522"/>
      <c r="E26" s="522"/>
      <c r="F26" s="522"/>
      <c r="G26" s="522"/>
      <c r="H26" s="496">
        <f>'実績報告書 支出明細一覧（委託費）'!F12</f>
        <v>0</v>
      </c>
      <c r="I26" s="481"/>
      <c r="J26" s="481"/>
      <c r="K26" s="481"/>
      <c r="L26" s="481"/>
      <c r="M26" s="481"/>
      <c r="N26" s="480">
        <f>'実績報告書 支出明細一覧（委託費）'!G12</f>
        <v>0</v>
      </c>
      <c r="O26" s="481"/>
      <c r="P26" s="481"/>
      <c r="Q26" s="481"/>
      <c r="R26" s="481"/>
      <c r="S26" s="481"/>
      <c r="T26" s="516"/>
      <c r="U26" s="516"/>
      <c r="V26" s="516"/>
      <c r="W26" s="516"/>
      <c r="X26" s="516"/>
      <c r="Y26" s="516"/>
      <c r="Z26" s="492"/>
      <c r="AA26" s="492"/>
      <c r="AB26" s="492"/>
      <c r="AC26" s="492"/>
      <c r="AD26" s="492"/>
      <c r="AE26" s="493"/>
    </row>
    <row r="27" spans="2:31" ht="18" customHeight="1" x14ac:dyDescent="0.45">
      <c r="B27" s="522"/>
      <c r="C27" s="522"/>
      <c r="D27" s="522"/>
      <c r="E27" s="522"/>
      <c r="F27" s="522"/>
      <c r="G27" s="522"/>
      <c r="H27" s="497"/>
      <c r="I27" s="481"/>
      <c r="J27" s="481"/>
      <c r="K27" s="481"/>
      <c r="L27" s="481"/>
      <c r="M27" s="481"/>
      <c r="N27" s="481"/>
      <c r="O27" s="481"/>
      <c r="P27" s="481"/>
      <c r="Q27" s="481"/>
      <c r="R27" s="481"/>
      <c r="S27" s="481"/>
      <c r="T27" s="516"/>
      <c r="U27" s="516"/>
      <c r="V27" s="516"/>
      <c r="W27" s="516"/>
      <c r="X27" s="516"/>
      <c r="Y27" s="516"/>
      <c r="Z27" s="492"/>
      <c r="AA27" s="492"/>
      <c r="AB27" s="492"/>
      <c r="AC27" s="492"/>
      <c r="AD27" s="492"/>
      <c r="AE27" s="493"/>
    </row>
    <row r="28" spans="2:31" ht="18" customHeight="1" x14ac:dyDescent="0.45">
      <c r="B28" s="522" t="s">
        <v>71</v>
      </c>
      <c r="C28" s="522"/>
      <c r="D28" s="522"/>
      <c r="E28" s="522"/>
      <c r="F28" s="522"/>
      <c r="G28" s="522"/>
      <c r="H28" s="496">
        <f>'実績報告書 支出明細一覧（事務費）'!F12</f>
        <v>0</v>
      </c>
      <c r="I28" s="481"/>
      <c r="J28" s="481"/>
      <c r="K28" s="481"/>
      <c r="L28" s="481"/>
      <c r="M28" s="481"/>
      <c r="N28" s="480">
        <f>'実績報告書 支出明細一覧（事務費）'!G12</f>
        <v>0</v>
      </c>
      <c r="O28" s="481"/>
      <c r="P28" s="481"/>
      <c r="Q28" s="481"/>
      <c r="R28" s="481"/>
      <c r="S28" s="481"/>
      <c r="T28" s="516"/>
      <c r="U28" s="516"/>
      <c r="V28" s="516"/>
      <c r="W28" s="516"/>
      <c r="X28" s="516"/>
      <c r="Y28" s="516"/>
      <c r="Z28" s="492"/>
      <c r="AA28" s="492"/>
      <c r="AB28" s="492"/>
      <c r="AC28" s="492"/>
      <c r="AD28" s="492"/>
      <c r="AE28" s="493"/>
    </row>
    <row r="29" spans="2:31" ht="18" customHeight="1" x14ac:dyDescent="0.45">
      <c r="B29" s="522"/>
      <c r="C29" s="522"/>
      <c r="D29" s="522"/>
      <c r="E29" s="522"/>
      <c r="F29" s="522"/>
      <c r="G29" s="522"/>
      <c r="H29" s="497"/>
      <c r="I29" s="481"/>
      <c r="J29" s="481"/>
      <c r="K29" s="481"/>
      <c r="L29" s="481"/>
      <c r="M29" s="481"/>
      <c r="N29" s="481"/>
      <c r="O29" s="481"/>
      <c r="P29" s="481"/>
      <c r="Q29" s="481"/>
      <c r="R29" s="481"/>
      <c r="S29" s="481"/>
      <c r="T29" s="516"/>
      <c r="U29" s="516"/>
      <c r="V29" s="516"/>
      <c r="W29" s="516"/>
      <c r="X29" s="516"/>
      <c r="Y29" s="516"/>
      <c r="Z29" s="492"/>
      <c r="AA29" s="492"/>
      <c r="AB29" s="492"/>
      <c r="AC29" s="492"/>
      <c r="AD29" s="492"/>
      <c r="AE29" s="493"/>
    </row>
    <row r="30" spans="2:31" ht="18" customHeight="1" x14ac:dyDescent="0.45">
      <c r="B30" s="527" t="s">
        <v>50</v>
      </c>
      <c r="C30" s="527"/>
      <c r="D30" s="527"/>
      <c r="E30" s="527"/>
      <c r="F30" s="527"/>
      <c r="G30" s="527"/>
      <c r="H30" s="355"/>
      <c r="I30" s="356"/>
      <c r="J30" s="356"/>
      <c r="K30" s="356"/>
      <c r="L30" s="356"/>
      <c r="M30" s="356"/>
      <c r="N30" s="356"/>
      <c r="O30" s="356"/>
      <c r="P30" s="356"/>
      <c r="Q30" s="356"/>
      <c r="R30" s="356"/>
      <c r="S30" s="356"/>
      <c r="T30" s="516"/>
      <c r="U30" s="516"/>
      <c r="V30" s="516"/>
      <c r="W30" s="516"/>
      <c r="X30" s="516"/>
      <c r="Y30" s="516"/>
      <c r="Z30" s="394" t="s">
        <v>157</v>
      </c>
      <c r="AA30" s="394"/>
      <c r="AB30" s="394"/>
      <c r="AC30" s="394"/>
      <c r="AD30" s="394"/>
      <c r="AE30" s="395"/>
    </row>
    <row r="31" spans="2:31" ht="18" customHeight="1" thickBot="1" x14ac:dyDescent="0.5">
      <c r="B31" s="528"/>
      <c r="C31" s="528"/>
      <c r="D31" s="528"/>
      <c r="E31" s="528"/>
      <c r="F31" s="528"/>
      <c r="G31" s="528"/>
      <c r="H31" s="721"/>
      <c r="I31" s="722"/>
      <c r="J31" s="722"/>
      <c r="K31" s="722"/>
      <c r="L31" s="722"/>
      <c r="M31" s="722"/>
      <c r="N31" s="722"/>
      <c r="O31" s="722"/>
      <c r="P31" s="722"/>
      <c r="Q31" s="722"/>
      <c r="R31" s="722"/>
      <c r="S31" s="722"/>
      <c r="T31" s="723"/>
      <c r="U31" s="723"/>
      <c r="V31" s="723"/>
      <c r="W31" s="723"/>
      <c r="X31" s="723"/>
      <c r="Y31" s="723"/>
      <c r="Z31" s="724"/>
      <c r="AA31" s="724"/>
      <c r="AB31" s="724"/>
      <c r="AC31" s="724"/>
      <c r="AD31" s="724"/>
      <c r="AE31" s="725"/>
    </row>
    <row r="32" spans="2:31" ht="18" customHeight="1" thickTop="1" x14ac:dyDescent="0.45">
      <c r="B32" s="704" t="s">
        <v>63</v>
      </c>
      <c r="C32" s="471"/>
      <c r="D32" s="471"/>
      <c r="E32" s="471"/>
      <c r="F32" s="471"/>
      <c r="G32" s="471"/>
      <c r="H32" s="708">
        <f>SUM(H20:M31)</f>
        <v>0</v>
      </c>
      <c r="I32" s="709"/>
      <c r="J32" s="709"/>
      <c r="K32" s="709"/>
      <c r="L32" s="709"/>
      <c r="M32" s="709"/>
      <c r="N32" s="700">
        <f>SUM(N20:S29)</f>
        <v>0</v>
      </c>
      <c r="O32" s="700"/>
      <c r="P32" s="700"/>
      <c r="Q32" s="700"/>
      <c r="R32" s="700"/>
      <c r="S32" s="700"/>
      <c r="T32" s="701">
        <f>SUM(T20:Y29)</f>
        <v>0</v>
      </c>
      <c r="U32" s="701"/>
      <c r="V32" s="701"/>
      <c r="W32" s="701"/>
      <c r="X32" s="701"/>
      <c r="Y32" s="701"/>
      <c r="Z32" s="487" t="s">
        <v>161</v>
      </c>
      <c r="AA32" s="702"/>
      <c r="AB32" s="702"/>
      <c r="AC32" s="702"/>
      <c r="AD32" s="702"/>
      <c r="AE32" s="702"/>
    </row>
    <row r="33" spans="2:31" ht="18" customHeight="1" x14ac:dyDescent="0.45">
      <c r="B33" s="705"/>
      <c r="C33" s="302"/>
      <c r="D33" s="302"/>
      <c r="E33" s="302"/>
      <c r="F33" s="302"/>
      <c r="G33" s="302"/>
      <c r="H33" s="563"/>
      <c r="I33" s="710"/>
      <c r="J33" s="710"/>
      <c r="K33" s="710"/>
      <c r="L33" s="710"/>
      <c r="M33" s="710"/>
      <c r="N33" s="670"/>
      <c r="O33" s="670"/>
      <c r="P33" s="670"/>
      <c r="Q33" s="670"/>
      <c r="R33" s="670"/>
      <c r="S33" s="670"/>
      <c r="T33" s="671"/>
      <c r="U33" s="671"/>
      <c r="V33" s="671"/>
      <c r="W33" s="671"/>
      <c r="X33" s="671"/>
      <c r="Y33" s="671"/>
      <c r="Z33" s="386"/>
      <c r="AA33" s="703"/>
      <c r="AB33" s="703"/>
      <c r="AC33" s="703"/>
      <c r="AD33" s="703"/>
      <c r="AE33" s="703"/>
    </row>
    <row r="34" spans="2:31" ht="16.5" customHeight="1" x14ac:dyDescent="0.45">
      <c r="B34" s="705"/>
      <c r="C34" s="302"/>
      <c r="D34" s="302"/>
      <c r="E34" s="302"/>
      <c r="F34" s="302"/>
      <c r="G34" s="302"/>
      <c r="H34" s="563"/>
      <c r="I34" s="710"/>
      <c r="J34" s="710"/>
      <c r="K34" s="710"/>
      <c r="L34" s="710"/>
      <c r="M34" s="710"/>
      <c r="N34" s="713">
        <f>SUM(N20:S31)</f>
        <v>0</v>
      </c>
      <c r="O34" s="633"/>
      <c r="P34" s="633"/>
      <c r="Q34" s="633"/>
      <c r="R34" s="633"/>
      <c r="S34" s="634"/>
      <c r="T34" s="645"/>
      <c r="U34" s="646"/>
      <c r="V34" s="646"/>
      <c r="W34" s="646"/>
      <c r="X34" s="646"/>
      <c r="Y34" s="647"/>
      <c r="Z34" s="662" t="s">
        <v>162</v>
      </c>
      <c r="AA34" s="302"/>
      <c r="AB34" s="302"/>
      <c r="AC34" s="302"/>
      <c r="AD34" s="302"/>
      <c r="AE34" s="591"/>
    </row>
    <row r="35" spans="2:31" ht="16.5" customHeight="1" thickBot="1" x14ac:dyDescent="0.5">
      <c r="B35" s="706"/>
      <c r="C35" s="707"/>
      <c r="D35" s="707"/>
      <c r="E35" s="707"/>
      <c r="F35" s="707"/>
      <c r="G35" s="707"/>
      <c r="H35" s="711"/>
      <c r="I35" s="712"/>
      <c r="J35" s="712"/>
      <c r="K35" s="712"/>
      <c r="L35" s="712"/>
      <c r="M35" s="712"/>
      <c r="N35" s="714"/>
      <c r="O35" s="712"/>
      <c r="P35" s="712"/>
      <c r="Q35" s="712"/>
      <c r="R35" s="712"/>
      <c r="S35" s="715"/>
      <c r="T35" s="716"/>
      <c r="U35" s="717"/>
      <c r="V35" s="717"/>
      <c r="W35" s="717"/>
      <c r="X35" s="717"/>
      <c r="Y35" s="718"/>
      <c r="Z35" s="719"/>
      <c r="AA35" s="707"/>
      <c r="AB35" s="707"/>
      <c r="AC35" s="707"/>
      <c r="AD35" s="707"/>
      <c r="AE35" s="720"/>
    </row>
    <row r="36" spans="2:31" ht="16.5" customHeight="1" x14ac:dyDescent="0.45"/>
    <row r="37" spans="2:31" ht="16.5" customHeight="1" x14ac:dyDescent="0.45"/>
    <row r="38" spans="2:31" ht="16.5" customHeight="1" x14ac:dyDescent="0.45"/>
    <row r="39" spans="2:31" ht="16.5" customHeight="1" x14ac:dyDescent="0.45"/>
  </sheetData>
  <mergeCells count="66">
    <mergeCell ref="B3:AE3"/>
    <mergeCell ref="AB4:AE4"/>
    <mergeCell ref="B5:G5"/>
    <mergeCell ref="H5:M5"/>
    <mergeCell ref="N5:V5"/>
    <mergeCell ref="W5:AE5"/>
    <mergeCell ref="B6:G7"/>
    <mergeCell ref="H6:M7"/>
    <mergeCell ref="N6:V7"/>
    <mergeCell ref="W6:AE7"/>
    <mergeCell ref="B8:G9"/>
    <mergeCell ref="H8:M9"/>
    <mergeCell ref="N8:V9"/>
    <mergeCell ref="W8:AE9"/>
    <mergeCell ref="B12:G13"/>
    <mergeCell ref="H12:M13"/>
    <mergeCell ref="N12:V13"/>
    <mergeCell ref="W12:AE13"/>
    <mergeCell ref="B10:G11"/>
    <mergeCell ref="H10:M11"/>
    <mergeCell ref="N10:V11"/>
    <mergeCell ref="W10:AE11"/>
    <mergeCell ref="AB16:AE16"/>
    <mergeCell ref="B17:G19"/>
    <mergeCell ref="H17:M19"/>
    <mergeCell ref="N17:S19"/>
    <mergeCell ref="T17:Y19"/>
    <mergeCell ref="Z17:AE19"/>
    <mergeCell ref="B22:G23"/>
    <mergeCell ref="H22:M23"/>
    <mergeCell ref="N22:S23"/>
    <mergeCell ref="T22:Y23"/>
    <mergeCell ref="Z22:AE23"/>
    <mergeCell ref="B20:G21"/>
    <mergeCell ref="H20:M21"/>
    <mergeCell ref="N20:S21"/>
    <mergeCell ref="T20:Y21"/>
    <mergeCell ref="Z20:AE21"/>
    <mergeCell ref="B26:G27"/>
    <mergeCell ref="H26:M27"/>
    <mergeCell ref="N26:S27"/>
    <mergeCell ref="T26:Y27"/>
    <mergeCell ref="Z26:AE27"/>
    <mergeCell ref="B24:G25"/>
    <mergeCell ref="H24:M25"/>
    <mergeCell ref="N24:S25"/>
    <mergeCell ref="T24:Y25"/>
    <mergeCell ref="Z24:AE25"/>
    <mergeCell ref="B30:G31"/>
    <mergeCell ref="H30:M31"/>
    <mergeCell ref="N30:S31"/>
    <mergeCell ref="T30:Y31"/>
    <mergeCell ref="Z30:AE31"/>
    <mergeCell ref="B28:G29"/>
    <mergeCell ref="H28:M29"/>
    <mergeCell ref="N28:S29"/>
    <mergeCell ref="T28:Y29"/>
    <mergeCell ref="Z28:AE29"/>
    <mergeCell ref="N32:S33"/>
    <mergeCell ref="T32:Y33"/>
    <mergeCell ref="Z32:AE33"/>
    <mergeCell ref="B32:G35"/>
    <mergeCell ref="H32:M35"/>
    <mergeCell ref="N34:S35"/>
    <mergeCell ref="T34:Y35"/>
    <mergeCell ref="Z34:AE35"/>
  </mergeCells>
  <phoneticPr fontId="3"/>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D193F-584A-49FB-A744-42AF7AE1E75F}">
  <sheetPr>
    <tabColor rgb="FFFFC000"/>
  </sheetPr>
  <dimension ref="B2:AE45"/>
  <sheetViews>
    <sheetView view="pageBreakPreview" topLeftCell="A16" zoomScaleNormal="100" zoomScaleSheetLayoutView="100" workbookViewId="0">
      <selection activeCell="H36" sqref="H36:M37"/>
    </sheetView>
  </sheetViews>
  <sheetFormatPr defaultColWidth="8.69921875" defaultRowHeight="12" x14ac:dyDescent="0.45"/>
  <cols>
    <col min="1" max="7" width="2.59765625" style="1" customWidth="1"/>
    <col min="8" max="13" width="2.19921875" style="1" customWidth="1"/>
    <col min="14" max="21" width="3.19921875" style="1" customWidth="1"/>
    <col min="22" max="56" width="2.59765625" style="1" customWidth="1"/>
    <col min="57" max="16384" width="8.69921875" style="1"/>
  </cols>
  <sheetData>
    <row r="2" spans="2:31" ht="16.5" customHeight="1" x14ac:dyDescent="0.45">
      <c r="B2" s="1" t="s">
        <v>445</v>
      </c>
    </row>
    <row r="3" spans="2:31" ht="16.5" customHeight="1" x14ac:dyDescent="0.45">
      <c r="B3" s="302" t="s">
        <v>74</v>
      </c>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row>
    <row r="4" spans="2:31" ht="16.5" customHeight="1" x14ac:dyDescent="0.45">
      <c r="Z4" s="598" t="s">
        <v>78</v>
      </c>
      <c r="AA4" s="598"/>
      <c r="AB4" s="598"/>
      <c r="AC4" s="598"/>
      <c r="AD4" s="598"/>
      <c r="AE4" s="598"/>
    </row>
    <row r="5" spans="2:31" ht="16.5" customHeight="1" x14ac:dyDescent="0.45">
      <c r="B5" s="589" t="s">
        <v>57</v>
      </c>
      <c r="C5" s="403"/>
      <c r="D5" s="403"/>
      <c r="E5" s="403"/>
      <c r="F5" s="403"/>
      <c r="G5" s="403"/>
      <c r="H5" s="589" t="s">
        <v>75</v>
      </c>
      <c r="I5" s="403"/>
      <c r="J5" s="403"/>
      <c r="K5" s="403"/>
      <c r="L5" s="403"/>
      <c r="M5" s="590"/>
      <c r="N5" s="589" t="s">
        <v>76</v>
      </c>
      <c r="O5" s="403"/>
      <c r="P5" s="403"/>
      <c r="Q5" s="403"/>
      <c r="R5" s="403"/>
      <c r="S5" s="403"/>
      <c r="T5" s="403"/>
      <c r="U5" s="403"/>
      <c r="V5" s="403"/>
      <c r="W5" s="403"/>
      <c r="X5" s="403"/>
      <c r="Y5" s="590"/>
      <c r="Z5" s="589" t="s">
        <v>60</v>
      </c>
      <c r="AA5" s="403"/>
      <c r="AB5" s="403"/>
      <c r="AC5" s="403"/>
      <c r="AD5" s="403"/>
      <c r="AE5" s="590"/>
    </row>
    <row r="6" spans="2:31" ht="16.5" customHeight="1" x14ac:dyDescent="0.45">
      <c r="B6" s="472"/>
      <c r="C6" s="302"/>
      <c r="D6" s="302"/>
      <c r="E6" s="302"/>
      <c r="F6" s="302"/>
      <c r="G6" s="302"/>
      <c r="H6" s="472"/>
      <c r="I6" s="302"/>
      <c r="J6" s="302"/>
      <c r="K6" s="302"/>
      <c r="L6" s="302"/>
      <c r="M6" s="591"/>
      <c r="N6" s="472" t="s">
        <v>77</v>
      </c>
      <c r="O6" s="302"/>
      <c r="P6" s="302"/>
      <c r="Q6" s="302"/>
      <c r="R6" s="302"/>
      <c r="S6" s="302"/>
      <c r="T6" s="302"/>
      <c r="U6" s="302"/>
      <c r="V6" s="302" t="s">
        <v>59</v>
      </c>
      <c r="W6" s="302"/>
      <c r="X6" s="302"/>
      <c r="Y6" s="591"/>
      <c r="Z6" s="472"/>
      <c r="AA6" s="302"/>
      <c r="AB6" s="302"/>
      <c r="AC6" s="302"/>
      <c r="AD6" s="302"/>
      <c r="AE6" s="591"/>
    </row>
    <row r="7" spans="2:31" ht="16.5" customHeight="1" x14ac:dyDescent="0.45">
      <c r="B7" s="473"/>
      <c r="C7" s="468"/>
      <c r="D7" s="468"/>
      <c r="E7" s="468"/>
      <c r="F7" s="468"/>
      <c r="G7" s="468"/>
      <c r="H7" s="473"/>
      <c r="I7" s="468"/>
      <c r="J7" s="468"/>
      <c r="K7" s="468"/>
      <c r="L7" s="468"/>
      <c r="M7" s="469"/>
      <c r="N7" s="473"/>
      <c r="O7" s="468"/>
      <c r="P7" s="468"/>
      <c r="Q7" s="468"/>
      <c r="R7" s="468"/>
      <c r="S7" s="468"/>
      <c r="T7" s="468"/>
      <c r="U7" s="468"/>
      <c r="V7" s="468"/>
      <c r="W7" s="468"/>
      <c r="X7" s="468"/>
      <c r="Y7" s="469"/>
      <c r="Z7" s="473"/>
      <c r="AA7" s="468"/>
      <c r="AB7" s="468"/>
      <c r="AC7" s="468"/>
      <c r="AD7" s="468"/>
      <c r="AE7" s="469"/>
    </row>
    <row r="8" spans="2:31" ht="16.5" customHeight="1" x14ac:dyDescent="0.45">
      <c r="B8" s="589" t="s">
        <v>67</v>
      </c>
      <c r="C8" s="403"/>
      <c r="D8" s="403"/>
      <c r="E8" s="403"/>
      <c r="F8" s="403"/>
      <c r="G8" s="403"/>
      <c r="H8" s="756">
        <f>'実績報告書 支出明細一覧（謝金）'!G13</f>
        <v>0</v>
      </c>
      <c r="I8" s="757"/>
      <c r="J8" s="757"/>
      <c r="K8" s="757"/>
      <c r="L8" s="757"/>
      <c r="M8" s="758"/>
      <c r="N8" s="578"/>
      <c r="O8" s="579"/>
      <c r="P8" s="579"/>
      <c r="Q8" s="579"/>
      <c r="R8" s="579"/>
      <c r="S8" s="579"/>
      <c r="T8" s="579"/>
      <c r="U8" s="579"/>
      <c r="V8" s="737"/>
      <c r="W8" s="737"/>
      <c r="X8" s="737"/>
      <c r="Y8" s="738"/>
      <c r="Z8" s="580"/>
      <c r="AA8" s="581"/>
      <c r="AB8" s="581"/>
      <c r="AC8" s="581"/>
      <c r="AD8" s="581"/>
      <c r="AE8" s="582"/>
    </row>
    <row r="9" spans="2:31" ht="16.5" customHeight="1" x14ac:dyDescent="0.45">
      <c r="B9" s="472"/>
      <c r="C9" s="302"/>
      <c r="D9" s="302"/>
      <c r="E9" s="302"/>
      <c r="F9" s="302"/>
      <c r="G9" s="302"/>
      <c r="H9" s="759"/>
      <c r="I9" s="760"/>
      <c r="J9" s="760"/>
      <c r="K9" s="760"/>
      <c r="L9" s="760"/>
      <c r="M9" s="761"/>
      <c r="N9" s="739"/>
      <c r="O9" s="740"/>
      <c r="P9" s="740"/>
      <c r="Q9" s="740"/>
      <c r="R9" s="740"/>
      <c r="S9" s="740"/>
      <c r="T9" s="740"/>
      <c r="U9" s="740"/>
      <c r="V9" s="741"/>
      <c r="W9" s="741"/>
      <c r="X9" s="741"/>
      <c r="Y9" s="742"/>
      <c r="Z9" s="583"/>
      <c r="AA9" s="584"/>
      <c r="AB9" s="584"/>
      <c r="AC9" s="584"/>
      <c r="AD9" s="584"/>
      <c r="AE9" s="585"/>
    </row>
    <row r="10" spans="2:31" ht="16.5" customHeight="1" x14ac:dyDescent="0.45">
      <c r="B10" s="472"/>
      <c r="C10" s="302"/>
      <c r="D10" s="302"/>
      <c r="E10" s="302"/>
      <c r="F10" s="302"/>
      <c r="G10" s="302"/>
      <c r="H10" s="759"/>
      <c r="I10" s="760"/>
      <c r="J10" s="760"/>
      <c r="K10" s="760"/>
      <c r="L10" s="760"/>
      <c r="M10" s="761"/>
      <c r="N10" s="739"/>
      <c r="O10" s="740"/>
      <c r="P10" s="740"/>
      <c r="Q10" s="740"/>
      <c r="R10" s="740"/>
      <c r="S10" s="740"/>
      <c r="T10" s="740"/>
      <c r="U10" s="740"/>
      <c r="V10" s="741"/>
      <c r="W10" s="741"/>
      <c r="X10" s="741"/>
      <c r="Y10" s="742"/>
      <c r="Z10" s="583"/>
      <c r="AA10" s="584"/>
      <c r="AB10" s="584"/>
      <c r="AC10" s="584"/>
      <c r="AD10" s="584"/>
      <c r="AE10" s="585"/>
    </row>
    <row r="11" spans="2:31" ht="16.5" customHeight="1" x14ac:dyDescent="0.45">
      <c r="B11" s="473"/>
      <c r="C11" s="468"/>
      <c r="D11" s="468"/>
      <c r="E11" s="468"/>
      <c r="F11" s="468"/>
      <c r="G11" s="468"/>
      <c r="H11" s="762"/>
      <c r="I11" s="763"/>
      <c r="J11" s="763"/>
      <c r="K11" s="763"/>
      <c r="L11" s="763"/>
      <c r="M11" s="764"/>
      <c r="N11" s="575"/>
      <c r="O11" s="573"/>
      <c r="P11" s="573"/>
      <c r="Q11" s="573"/>
      <c r="R11" s="573"/>
      <c r="S11" s="573"/>
      <c r="T11" s="573"/>
      <c r="U11" s="573"/>
      <c r="V11" s="743"/>
      <c r="W11" s="743"/>
      <c r="X11" s="743"/>
      <c r="Y11" s="744"/>
      <c r="Z11" s="586"/>
      <c r="AA11" s="587"/>
      <c r="AB11" s="587"/>
      <c r="AC11" s="587"/>
      <c r="AD11" s="587"/>
      <c r="AE11" s="588"/>
    </row>
    <row r="12" spans="2:31" ht="16.5" customHeight="1" x14ac:dyDescent="0.45">
      <c r="B12" s="589" t="s">
        <v>68</v>
      </c>
      <c r="C12" s="403"/>
      <c r="D12" s="403"/>
      <c r="E12" s="403"/>
      <c r="F12" s="403"/>
      <c r="G12" s="403"/>
      <c r="H12" s="560">
        <f>'実績報告書 支出明細一覧（旅費）'!G12</f>
        <v>0</v>
      </c>
      <c r="I12" s="561"/>
      <c r="J12" s="561"/>
      <c r="K12" s="561"/>
      <c r="L12" s="561"/>
      <c r="M12" s="562"/>
      <c r="N12" s="578"/>
      <c r="O12" s="579"/>
      <c r="P12" s="579"/>
      <c r="Q12" s="579"/>
      <c r="R12" s="579"/>
      <c r="S12" s="579"/>
      <c r="T12" s="579"/>
      <c r="U12" s="579"/>
      <c r="V12" s="737"/>
      <c r="W12" s="737"/>
      <c r="X12" s="737"/>
      <c r="Y12" s="738"/>
      <c r="Z12" s="580"/>
      <c r="AA12" s="581"/>
      <c r="AB12" s="581"/>
      <c r="AC12" s="581"/>
      <c r="AD12" s="581"/>
      <c r="AE12" s="582"/>
    </row>
    <row r="13" spans="2:31" ht="16.5" customHeight="1" x14ac:dyDescent="0.45">
      <c r="B13" s="472"/>
      <c r="C13" s="302"/>
      <c r="D13" s="302"/>
      <c r="E13" s="302"/>
      <c r="F13" s="302"/>
      <c r="G13" s="302"/>
      <c r="H13" s="563"/>
      <c r="I13" s="564"/>
      <c r="J13" s="564"/>
      <c r="K13" s="564"/>
      <c r="L13" s="564"/>
      <c r="M13" s="565"/>
      <c r="N13" s="739"/>
      <c r="O13" s="740"/>
      <c r="P13" s="740"/>
      <c r="Q13" s="740"/>
      <c r="R13" s="740"/>
      <c r="S13" s="740"/>
      <c r="T13" s="740"/>
      <c r="U13" s="740"/>
      <c r="V13" s="741"/>
      <c r="W13" s="741"/>
      <c r="X13" s="741"/>
      <c r="Y13" s="742"/>
      <c r="Z13" s="583"/>
      <c r="AA13" s="584"/>
      <c r="AB13" s="584"/>
      <c r="AC13" s="584"/>
      <c r="AD13" s="584"/>
      <c r="AE13" s="585"/>
    </row>
    <row r="14" spans="2:31" ht="16.5" customHeight="1" x14ac:dyDescent="0.45">
      <c r="B14" s="472"/>
      <c r="C14" s="302"/>
      <c r="D14" s="302"/>
      <c r="E14" s="302"/>
      <c r="F14" s="302"/>
      <c r="G14" s="302"/>
      <c r="H14" s="563"/>
      <c r="I14" s="564"/>
      <c r="J14" s="564"/>
      <c r="K14" s="564"/>
      <c r="L14" s="564"/>
      <c r="M14" s="565"/>
      <c r="N14" s="739"/>
      <c r="O14" s="740"/>
      <c r="P14" s="740"/>
      <c r="Q14" s="740"/>
      <c r="R14" s="740"/>
      <c r="S14" s="740"/>
      <c r="T14" s="740"/>
      <c r="U14" s="740"/>
      <c r="V14" s="741"/>
      <c r="W14" s="741"/>
      <c r="X14" s="741"/>
      <c r="Y14" s="742"/>
      <c r="Z14" s="583"/>
      <c r="AA14" s="584"/>
      <c r="AB14" s="584"/>
      <c r="AC14" s="584"/>
      <c r="AD14" s="584"/>
      <c r="AE14" s="585"/>
    </row>
    <row r="15" spans="2:31" ht="16.5" customHeight="1" x14ac:dyDescent="0.45">
      <c r="B15" s="473"/>
      <c r="C15" s="468"/>
      <c r="D15" s="468"/>
      <c r="E15" s="468"/>
      <c r="F15" s="468"/>
      <c r="G15" s="468"/>
      <c r="H15" s="566"/>
      <c r="I15" s="567"/>
      <c r="J15" s="567"/>
      <c r="K15" s="567"/>
      <c r="L15" s="567"/>
      <c r="M15" s="568"/>
      <c r="N15" s="575"/>
      <c r="O15" s="573"/>
      <c r="P15" s="573"/>
      <c r="Q15" s="573"/>
      <c r="R15" s="573"/>
      <c r="S15" s="573"/>
      <c r="T15" s="573"/>
      <c r="U15" s="573"/>
      <c r="V15" s="743"/>
      <c r="W15" s="743"/>
      <c r="X15" s="743"/>
      <c r="Y15" s="744"/>
      <c r="Z15" s="586"/>
      <c r="AA15" s="587"/>
      <c r="AB15" s="587"/>
      <c r="AC15" s="587"/>
      <c r="AD15" s="587"/>
      <c r="AE15" s="588"/>
    </row>
    <row r="16" spans="2:31" ht="16.5" customHeight="1" x14ac:dyDescent="0.45">
      <c r="B16" s="589" t="s">
        <v>69</v>
      </c>
      <c r="C16" s="403"/>
      <c r="D16" s="403"/>
      <c r="E16" s="403"/>
      <c r="F16" s="403"/>
      <c r="G16" s="590"/>
      <c r="H16" s="560">
        <f>'実績報告書 支出明細一覧（研究開発費）'!G12</f>
        <v>0</v>
      </c>
      <c r="I16" s="561"/>
      <c r="J16" s="561"/>
      <c r="K16" s="561"/>
      <c r="L16" s="561"/>
      <c r="M16" s="562"/>
      <c r="N16" s="578"/>
      <c r="O16" s="579"/>
      <c r="P16" s="579"/>
      <c r="Q16" s="579"/>
      <c r="R16" s="579"/>
      <c r="S16" s="579"/>
      <c r="T16" s="579"/>
      <c r="U16" s="579"/>
      <c r="V16" s="737"/>
      <c r="W16" s="737"/>
      <c r="X16" s="737"/>
      <c r="Y16" s="738"/>
      <c r="Z16" s="580"/>
      <c r="AA16" s="581"/>
      <c r="AB16" s="581"/>
      <c r="AC16" s="581"/>
      <c r="AD16" s="581"/>
      <c r="AE16" s="582"/>
    </row>
    <row r="17" spans="2:31" ht="16.5" customHeight="1" x14ac:dyDescent="0.45">
      <c r="B17" s="472"/>
      <c r="C17" s="302"/>
      <c r="D17" s="302"/>
      <c r="E17" s="302"/>
      <c r="F17" s="302"/>
      <c r="G17" s="591"/>
      <c r="H17" s="563"/>
      <c r="I17" s="564"/>
      <c r="J17" s="564"/>
      <c r="K17" s="564"/>
      <c r="L17" s="564"/>
      <c r="M17" s="565"/>
      <c r="N17" s="739"/>
      <c r="O17" s="740"/>
      <c r="P17" s="740"/>
      <c r="Q17" s="740"/>
      <c r="R17" s="740"/>
      <c r="S17" s="740"/>
      <c r="T17" s="740"/>
      <c r="U17" s="740"/>
      <c r="V17" s="741"/>
      <c r="W17" s="741"/>
      <c r="X17" s="741"/>
      <c r="Y17" s="742"/>
      <c r="Z17" s="583"/>
      <c r="AA17" s="584"/>
      <c r="AB17" s="584"/>
      <c r="AC17" s="584"/>
      <c r="AD17" s="584"/>
      <c r="AE17" s="585"/>
    </row>
    <row r="18" spans="2:31" ht="16.5" customHeight="1" x14ac:dyDescent="0.45">
      <c r="B18" s="472"/>
      <c r="C18" s="302"/>
      <c r="D18" s="302"/>
      <c r="E18" s="302"/>
      <c r="F18" s="302"/>
      <c r="G18" s="591"/>
      <c r="H18" s="563"/>
      <c r="I18" s="564"/>
      <c r="J18" s="564"/>
      <c r="K18" s="564"/>
      <c r="L18" s="564"/>
      <c r="M18" s="565"/>
      <c r="N18" s="739"/>
      <c r="O18" s="740"/>
      <c r="P18" s="740"/>
      <c r="Q18" s="740"/>
      <c r="R18" s="740"/>
      <c r="S18" s="740"/>
      <c r="T18" s="740"/>
      <c r="U18" s="740"/>
      <c r="V18" s="741"/>
      <c r="W18" s="741"/>
      <c r="X18" s="741"/>
      <c r="Y18" s="742"/>
      <c r="Z18" s="583"/>
      <c r="AA18" s="584"/>
      <c r="AB18" s="584"/>
      <c r="AC18" s="584"/>
      <c r="AD18" s="584"/>
      <c r="AE18" s="585"/>
    </row>
    <row r="19" spans="2:31" ht="16.5" customHeight="1" x14ac:dyDescent="0.45">
      <c r="B19" s="472"/>
      <c r="C19" s="302"/>
      <c r="D19" s="302"/>
      <c r="E19" s="302"/>
      <c r="F19" s="302"/>
      <c r="G19" s="591"/>
      <c r="H19" s="563"/>
      <c r="I19" s="564"/>
      <c r="J19" s="564"/>
      <c r="K19" s="564"/>
      <c r="L19" s="564"/>
      <c r="M19" s="565"/>
      <c r="N19" s="739"/>
      <c r="O19" s="740"/>
      <c r="P19" s="740"/>
      <c r="Q19" s="740"/>
      <c r="R19" s="740"/>
      <c r="S19" s="740"/>
      <c r="T19" s="740"/>
      <c r="U19" s="740"/>
      <c r="V19" s="741"/>
      <c r="W19" s="741"/>
      <c r="X19" s="741"/>
      <c r="Y19" s="742"/>
      <c r="Z19" s="583"/>
      <c r="AA19" s="584"/>
      <c r="AB19" s="584"/>
      <c r="AC19" s="584"/>
      <c r="AD19" s="584"/>
      <c r="AE19" s="585"/>
    </row>
    <row r="20" spans="2:31" ht="16.5" customHeight="1" x14ac:dyDescent="0.45">
      <c r="B20" s="472"/>
      <c r="C20" s="302"/>
      <c r="D20" s="302"/>
      <c r="E20" s="302"/>
      <c r="F20" s="302"/>
      <c r="G20" s="591"/>
      <c r="H20" s="563"/>
      <c r="I20" s="564"/>
      <c r="J20" s="564"/>
      <c r="K20" s="564"/>
      <c r="L20" s="564"/>
      <c r="M20" s="565"/>
      <c r="N20" s="739"/>
      <c r="O20" s="740"/>
      <c r="P20" s="740"/>
      <c r="Q20" s="740"/>
      <c r="R20" s="740"/>
      <c r="S20" s="740"/>
      <c r="T20" s="740"/>
      <c r="U20" s="740"/>
      <c r="V20" s="741"/>
      <c r="W20" s="741"/>
      <c r="X20" s="741"/>
      <c r="Y20" s="742"/>
      <c r="Z20" s="583"/>
      <c r="AA20" s="584"/>
      <c r="AB20" s="584"/>
      <c r="AC20" s="584"/>
      <c r="AD20" s="584"/>
      <c r="AE20" s="585"/>
    </row>
    <row r="21" spans="2:31" ht="16.5" customHeight="1" x14ac:dyDescent="0.45">
      <c r="B21" s="472"/>
      <c r="C21" s="302"/>
      <c r="D21" s="302"/>
      <c r="E21" s="302"/>
      <c r="F21" s="302"/>
      <c r="G21" s="591"/>
      <c r="H21" s="563"/>
      <c r="I21" s="564"/>
      <c r="J21" s="564"/>
      <c r="K21" s="564"/>
      <c r="L21" s="564"/>
      <c r="M21" s="565"/>
      <c r="N21" s="739"/>
      <c r="O21" s="740"/>
      <c r="P21" s="740"/>
      <c r="Q21" s="740"/>
      <c r="R21" s="740"/>
      <c r="S21" s="740"/>
      <c r="T21" s="740"/>
      <c r="U21" s="740"/>
      <c r="V21" s="741"/>
      <c r="W21" s="741"/>
      <c r="X21" s="741"/>
      <c r="Y21" s="742"/>
      <c r="Z21" s="583"/>
      <c r="AA21" s="584"/>
      <c r="AB21" s="584"/>
      <c r="AC21" s="584"/>
      <c r="AD21" s="584"/>
      <c r="AE21" s="585"/>
    </row>
    <row r="22" spans="2:31" ht="16.5" customHeight="1" x14ac:dyDescent="0.45">
      <c r="B22" s="472"/>
      <c r="C22" s="302"/>
      <c r="D22" s="302"/>
      <c r="E22" s="302"/>
      <c r="F22" s="302"/>
      <c r="G22" s="591"/>
      <c r="H22" s="563"/>
      <c r="I22" s="564"/>
      <c r="J22" s="564"/>
      <c r="K22" s="564"/>
      <c r="L22" s="564"/>
      <c r="M22" s="565"/>
      <c r="N22" s="739"/>
      <c r="O22" s="740"/>
      <c r="P22" s="740"/>
      <c r="Q22" s="740"/>
      <c r="R22" s="740"/>
      <c r="S22" s="740"/>
      <c r="T22" s="740"/>
      <c r="U22" s="740"/>
      <c r="V22" s="741"/>
      <c r="W22" s="741"/>
      <c r="X22" s="741"/>
      <c r="Y22" s="742"/>
      <c r="Z22" s="583"/>
      <c r="AA22" s="584"/>
      <c r="AB22" s="584"/>
      <c r="AC22" s="584"/>
      <c r="AD22" s="584"/>
      <c r="AE22" s="585"/>
    </row>
    <row r="23" spans="2:31" ht="16.5" customHeight="1" x14ac:dyDescent="0.45">
      <c r="B23" s="473"/>
      <c r="C23" s="468"/>
      <c r="D23" s="468"/>
      <c r="E23" s="468"/>
      <c r="F23" s="468"/>
      <c r="G23" s="469"/>
      <c r="H23" s="566"/>
      <c r="I23" s="567"/>
      <c r="J23" s="567"/>
      <c r="K23" s="567"/>
      <c r="L23" s="567"/>
      <c r="M23" s="568"/>
      <c r="N23" s="575"/>
      <c r="O23" s="573"/>
      <c r="P23" s="573"/>
      <c r="Q23" s="573"/>
      <c r="R23" s="573"/>
      <c r="S23" s="573"/>
      <c r="T23" s="573"/>
      <c r="U23" s="573"/>
      <c r="V23" s="743"/>
      <c r="W23" s="743"/>
      <c r="X23" s="743"/>
      <c r="Y23" s="744"/>
      <c r="Z23" s="586"/>
      <c r="AA23" s="587"/>
      <c r="AB23" s="587"/>
      <c r="AC23" s="587"/>
      <c r="AD23" s="587"/>
      <c r="AE23" s="588"/>
    </row>
    <row r="24" spans="2:31" ht="16.5" customHeight="1" x14ac:dyDescent="0.45">
      <c r="B24" s="589" t="s">
        <v>70</v>
      </c>
      <c r="C24" s="403"/>
      <c r="D24" s="403"/>
      <c r="E24" s="403"/>
      <c r="F24" s="403"/>
      <c r="G24" s="590"/>
      <c r="H24" s="560">
        <f>'実績報告書 支出明細一覧（委託費）'!G12</f>
        <v>0</v>
      </c>
      <c r="I24" s="561"/>
      <c r="J24" s="561"/>
      <c r="K24" s="561"/>
      <c r="L24" s="561"/>
      <c r="M24" s="562"/>
      <c r="N24" s="578"/>
      <c r="O24" s="579"/>
      <c r="P24" s="579"/>
      <c r="Q24" s="579"/>
      <c r="R24" s="579"/>
      <c r="S24" s="579"/>
      <c r="T24" s="579"/>
      <c r="U24" s="579"/>
      <c r="V24" s="737"/>
      <c r="W24" s="737"/>
      <c r="X24" s="737"/>
      <c r="Y24" s="738"/>
      <c r="Z24" s="580"/>
      <c r="AA24" s="581"/>
      <c r="AB24" s="581"/>
      <c r="AC24" s="581"/>
      <c r="AD24" s="581"/>
      <c r="AE24" s="582"/>
    </row>
    <row r="25" spans="2:31" ht="16.5" customHeight="1" x14ac:dyDescent="0.45">
      <c r="B25" s="472"/>
      <c r="C25" s="302"/>
      <c r="D25" s="302"/>
      <c r="E25" s="302"/>
      <c r="F25" s="302"/>
      <c r="G25" s="591"/>
      <c r="H25" s="563"/>
      <c r="I25" s="564"/>
      <c r="J25" s="564"/>
      <c r="K25" s="564"/>
      <c r="L25" s="564"/>
      <c r="M25" s="565"/>
      <c r="N25" s="739"/>
      <c r="O25" s="740"/>
      <c r="P25" s="740"/>
      <c r="Q25" s="740"/>
      <c r="R25" s="740"/>
      <c r="S25" s="740"/>
      <c r="T25" s="740"/>
      <c r="U25" s="740"/>
      <c r="V25" s="741"/>
      <c r="W25" s="741"/>
      <c r="X25" s="741"/>
      <c r="Y25" s="742"/>
      <c r="Z25" s="583"/>
      <c r="AA25" s="584"/>
      <c r="AB25" s="584"/>
      <c r="AC25" s="584"/>
      <c r="AD25" s="584"/>
      <c r="AE25" s="585"/>
    </row>
    <row r="26" spans="2:31" ht="16.5" customHeight="1" x14ac:dyDescent="0.45">
      <c r="B26" s="472"/>
      <c r="C26" s="302"/>
      <c r="D26" s="302"/>
      <c r="E26" s="302"/>
      <c r="F26" s="302"/>
      <c r="G26" s="591"/>
      <c r="H26" s="563"/>
      <c r="I26" s="564"/>
      <c r="J26" s="564"/>
      <c r="K26" s="564"/>
      <c r="L26" s="564"/>
      <c r="M26" s="565"/>
      <c r="N26" s="739"/>
      <c r="O26" s="740"/>
      <c r="P26" s="740"/>
      <c r="Q26" s="740"/>
      <c r="R26" s="740"/>
      <c r="S26" s="740"/>
      <c r="T26" s="740"/>
      <c r="U26" s="740"/>
      <c r="V26" s="741"/>
      <c r="W26" s="741"/>
      <c r="X26" s="741"/>
      <c r="Y26" s="742"/>
      <c r="Z26" s="583"/>
      <c r="AA26" s="584"/>
      <c r="AB26" s="584"/>
      <c r="AC26" s="584"/>
      <c r="AD26" s="584"/>
      <c r="AE26" s="585"/>
    </row>
    <row r="27" spans="2:31" ht="16.5" customHeight="1" x14ac:dyDescent="0.45">
      <c r="B27" s="473"/>
      <c r="C27" s="468"/>
      <c r="D27" s="468"/>
      <c r="E27" s="468"/>
      <c r="F27" s="468"/>
      <c r="G27" s="469"/>
      <c r="H27" s="566"/>
      <c r="I27" s="567"/>
      <c r="J27" s="567"/>
      <c r="K27" s="567"/>
      <c r="L27" s="567"/>
      <c r="M27" s="568"/>
      <c r="N27" s="575"/>
      <c r="O27" s="573"/>
      <c r="P27" s="573"/>
      <c r="Q27" s="573"/>
      <c r="R27" s="573"/>
      <c r="S27" s="573"/>
      <c r="T27" s="573"/>
      <c r="U27" s="573"/>
      <c r="V27" s="743"/>
      <c r="W27" s="743"/>
      <c r="X27" s="743"/>
      <c r="Y27" s="744"/>
      <c r="Z27" s="586"/>
      <c r="AA27" s="587"/>
      <c r="AB27" s="587"/>
      <c r="AC27" s="587"/>
      <c r="AD27" s="587"/>
      <c r="AE27" s="588"/>
    </row>
    <row r="28" spans="2:31" ht="16.5" customHeight="1" x14ac:dyDescent="0.45">
      <c r="B28" s="589" t="s">
        <v>71</v>
      </c>
      <c r="C28" s="403"/>
      <c r="D28" s="403"/>
      <c r="E28" s="403"/>
      <c r="F28" s="403"/>
      <c r="G28" s="590"/>
      <c r="H28" s="560">
        <f>'実績報告書 支出明細一覧（事務費）'!G12</f>
        <v>0</v>
      </c>
      <c r="I28" s="561"/>
      <c r="J28" s="561"/>
      <c r="K28" s="561"/>
      <c r="L28" s="561"/>
      <c r="M28" s="562"/>
      <c r="N28" s="578"/>
      <c r="O28" s="579"/>
      <c r="P28" s="579"/>
      <c r="Q28" s="579"/>
      <c r="R28" s="579"/>
      <c r="S28" s="579"/>
      <c r="T28" s="579"/>
      <c r="U28" s="579"/>
      <c r="V28" s="737"/>
      <c r="W28" s="737"/>
      <c r="X28" s="737"/>
      <c r="Y28" s="738"/>
      <c r="Z28" s="580"/>
      <c r="AA28" s="581"/>
      <c r="AB28" s="581"/>
      <c r="AC28" s="581"/>
      <c r="AD28" s="581"/>
      <c r="AE28" s="582"/>
    </row>
    <row r="29" spans="2:31" ht="16.5" customHeight="1" x14ac:dyDescent="0.45">
      <c r="B29" s="472"/>
      <c r="C29" s="302"/>
      <c r="D29" s="302"/>
      <c r="E29" s="302"/>
      <c r="F29" s="302"/>
      <c r="G29" s="591"/>
      <c r="H29" s="563"/>
      <c r="I29" s="564"/>
      <c r="J29" s="564"/>
      <c r="K29" s="564"/>
      <c r="L29" s="564"/>
      <c r="M29" s="565"/>
      <c r="N29" s="739"/>
      <c r="O29" s="740"/>
      <c r="P29" s="740"/>
      <c r="Q29" s="740"/>
      <c r="R29" s="740"/>
      <c r="S29" s="740"/>
      <c r="T29" s="740"/>
      <c r="U29" s="740"/>
      <c r="V29" s="741"/>
      <c r="W29" s="741"/>
      <c r="X29" s="741"/>
      <c r="Y29" s="742"/>
      <c r="Z29" s="583"/>
      <c r="AA29" s="584"/>
      <c r="AB29" s="584"/>
      <c r="AC29" s="584"/>
      <c r="AD29" s="584"/>
      <c r="AE29" s="585"/>
    </row>
    <row r="30" spans="2:31" ht="16.5" customHeight="1" x14ac:dyDescent="0.45">
      <c r="B30" s="472"/>
      <c r="C30" s="302"/>
      <c r="D30" s="302"/>
      <c r="E30" s="302"/>
      <c r="F30" s="302"/>
      <c r="G30" s="591"/>
      <c r="H30" s="563"/>
      <c r="I30" s="564"/>
      <c r="J30" s="564"/>
      <c r="K30" s="564"/>
      <c r="L30" s="564"/>
      <c r="M30" s="565"/>
      <c r="N30" s="739"/>
      <c r="O30" s="740"/>
      <c r="P30" s="740"/>
      <c r="Q30" s="740"/>
      <c r="R30" s="740"/>
      <c r="S30" s="740"/>
      <c r="T30" s="740"/>
      <c r="U30" s="740"/>
      <c r="V30" s="741"/>
      <c r="W30" s="741"/>
      <c r="X30" s="741"/>
      <c r="Y30" s="742"/>
      <c r="Z30" s="583"/>
      <c r="AA30" s="584"/>
      <c r="AB30" s="584"/>
      <c r="AC30" s="584"/>
      <c r="AD30" s="584"/>
      <c r="AE30" s="585"/>
    </row>
    <row r="31" spans="2:31" ht="16.5" customHeight="1" x14ac:dyDescent="0.45">
      <c r="B31" s="473"/>
      <c r="C31" s="468"/>
      <c r="D31" s="468"/>
      <c r="E31" s="468"/>
      <c r="F31" s="468"/>
      <c r="G31" s="469"/>
      <c r="H31" s="566"/>
      <c r="I31" s="567"/>
      <c r="J31" s="567"/>
      <c r="K31" s="567"/>
      <c r="L31" s="567"/>
      <c r="M31" s="568"/>
      <c r="N31" s="575"/>
      <c r="O31" s="573"/>
      <c r="P31" s="573"/>
      <c r="Q31" s="573"/>
      <c r="R31" s="573"/>
      <c r="S31" s="573"/>
      <c r="T31" s="573"/>
      <c r="U31" s="573"/>
      <c r="V31" s="743"/>
      <c r="W31" s="743"/>
      <c r="X31" s="743"/>
      <c r="Y31" s="744"/>
      <c r="Z31" s="586"/>
      <c r="AA31" s="587"/>
      <c r="AB31" s="587"/>
      <c r="AC31" s="587"/>
      <c r="AD31" s="587"/>
      <c r="AE31" s="588"/>
    </row>
    <row r="32" spans="2:31" ht="16.5" customHeight="1" x14ac:dyDescent="0.45">
      <c r="B32" s="589" t="s">
        <v>50</v>
      </c>
      <c r="C32" s="403"/>
      <c r="D32" s="403"/>
      <c r="E32" s="403"/>
      <c r="F32" s="403"/>
      <c r="G32" s="590"/>
      <c r="H32" s="560"/>
      <c r="I32" s="561"/>
      <c r="J32" s="561"/>
      <c r="K32" s="561"/>
      <c r="L32" s="561"/>
      <c r="M32" s="562"/>
      <c r="N32" s="578"/>
      <c r="O32" s="579"/>
      <c r="P32" s="579"/>
      <c r="Q32" s="579"/>
      <c r="R32" s="579"/>
      <c r="S32" s="579"/>
      <c r="T32" s="579"/>
      <c r="U32" s="579"/>
      <c r="V32" s="737"/>
      <c r="W32" s="737"/>
      <c r="X32" s="737"/>
      <c r="Y32" s="738"/>
      <c r="Z32" s="589" t="s">
        <v>157</v>
      </c>
      <c r="AA32" s="403"/>
      <c r="AB32" s="403"/>
      <c r="AC32" s="403"/>
      <c r="AD32" s="403"/>
      <c r="AE32" s="590"/>
    </row>
    <row r="33" spans="2:31" ht="16.5" customHeight="1" x14ac:dyDescent="0.45">
      <c r="B33" s="472"/>
      <c r="C33" s="302"/>
      <c r="D33" s="302"/>
      <c r="E33" s="302"/>
      <c r="F33" s="302"/>
      <c r="G33" s="591"/>
      <c r="H33" s="563"/>
      <c r="I33" s="564"/>
      <c r="J33" s="564"/>
      <c r="K33" s="564"/>
      <c r="L33" s="564"/>
      <c r="M33" s="565"/>
      <c r="N33" s="739"/>
      <c r="O33" s="740"/>
      <c r="P33" s="740"/>
      <c r="Q33" s="740"/>
      <c r="R33" s="740"/>
      <c r="S33" s="740"/>
      <c r="T33" s="740"/>
      <c r="U33" s="740"/>
      <c r="V33" s="741"/>
      <c r="W33" s="741"/>
      <c r="X33" s="741"/>
      <c r="Y33" s="742"/>
      <c r="Z33" s="472"/>
      <c r="AA33" s="302"/>
      <c r="AB33" s="302"/>
      <c r="AC33" s="302"/>
      <c r="AD33" s="302"/>
      <c r="AE33" s="591"/>
    </row>
    <row r="34" spans="2:31" ht="16.5" customHeight="1" x14ac:dyDescent="0.45">
      <c r="B34" s="472"/>
      <c r="C34" s="302"/>
      <c r="D34" s="302"/>
      <c r="E34" s="302"/>
      <c r="F34" s="302"/>
      <c r="G34" s="591"/>
      <c r="H34" s="563"/>
      <c r="I34" s="564"/>
      <c r="J34" s="564"/>
      <c r="K34" s="564"/>
      <c r="L34" s="564"/>
      <c r="M34" s="565"/>
      <c r="N34" s="739"/>
      <c r="O34" s="740"/>
      <c r="P34" s="740"/>
      <c r="Q34" s="740"/>
      <c r="R34" s="740"/>
      <c r="S34" s="740"/>
      <c r="T34" s="740"/>
      <c r="U34" s="740"/>
      <c r="V34" s="741"/>
      <c r="W34" s="741"/>
      <c r="X34" s="741"/>
      <c r="Y34" s="742"/>
      <c r="Z34" s="472"/>
      <c r="AA34" s="302"/>
      <c r="AB34" s="302"/>
      <c r="AC34" s="302"/>
      <c r="AD34" s="302"/>
      <c r="AE34" s="591"/>
    </row>
    <row r="35" spans="2:31" ht="16.5" customHeight="1" x14ac:dyDescent="0.45">
      <c r="B35" s="473"/>
      <c r="C35" s="468"/>
      <c r="D35" s="468"/>
      <c r="E35" s="468"/>
      <c r="F35" s="468"/>
      <c r="G35" s="469"/>
      <c r="H35" s="566"/>
      <c r="I35" s="567"/>
      <c r="J35" s="567"/>
      <c r="K35" s="567"/>
      <c r="L35" s="567"/>
      <c r="M35" s="568"/>
      <c r="N35" s="575"/>
      <c r="O35" s="573"/>
      <c r="P35" s="573"/>
      <c r="Q35" s="573"/>
      <c r="R35" s="573"/>
      <c r="S35" s="573"/>
      <c r="T35" s="573"/>
      <c r="U35" s="573"/>
      <c r="V35" s="743"/>
      <c r="W35" s="743"/>
      <c r="X35" s="743"/>
      <c r="Y35" s="744"/>
      <c r="Z35" s="473"/>
      <c r="AA35" s="468"/>
      <c r="AB35" s="468"/>
      <c r="AC35" s="468"/>
      <c r="AD35" s="468"/>
      <c r="AE35" s="469"/>
    </row>
    <row r="36" spans="2:31" ht="16.5" customHeight="1" x14ac:dyDescent="0.45">
      <c r="B36" s="589" t="s">
        <v>63</v>
      </c>
      <c r="C36" s="403"/>
      <c r="D36" s="403"/>
      <c r="E36" s="403"/>
      <c r="F36" s="403"/>
      <c r="G36" s="590"/>
      <c r="H36" s="560">
        <f>SUM(H8:M31)</f>
        <v>0</v>
      </c>
      <c r="I36" s="561"/>
      <c r="J36" s="561"/>
      <c r="K36" s="561"/>
      <c r="L36" s="561"/>
      <c r="M36" s="562"/>
      <c r="N36" s="602" t="s">
        <v>158</v>
      </c>
      <c r="O36" s="603"/>
      <c r="P36" s="603"/>
      <c r="Q36" s="603"/>
      <c r="R36" s="603"/>
      <c r="S36" s="603"/>
      <c r="T36" s="603"/>
      <c r="U36" s="603"/>
      <c r="V36" s="603"/>
      <c r="W36" s="603"/>
      <c r="X36" s="603"/>
      <c r="Y36" s="604"/>
      <c r="Z36" s="589"/>
      <c r="AA36" s="403"/>
      <c r="AB36" s="403"/>
      <c r="AC36" s="403"/>
      <c r="AD36" s="403"/>
      <c r="AE36" s="590"/>
    </row>
    <row r="37" spans="2:31" ht="16.5" customHeight="1" x14ac:dyDescent="0.45">
      <c r="B37" s="472"/>
      <c r="C37" s="302"/>
      <c r="D37" s="302"/>
      <c r="E37" s="302"/>
      <c r="F37" s="302"/>
      <c r="G37" s="591"/>
      <c r="H37" s="636"/>
      <c r="I37" s="637"/>
      <c r="J37" s="637"/>
      <c r="K37" s="637"/>
      <c r="L37" s="637"/>
      <c r="M37" s="746"/>
      <c r="N37" s="747"/>
      <c r="O37" s="748"/>
      <c r="P37" s="748"/>
      <c r="Q37" s="748"/>
      <c r="R37" s="748"/>
      <c r="S37" s="748"/>
      <c r="T37" s="748"/>
      <c r="U37" s="748"/>
      <c r="V37" s="748"/>
      <c r="W37" s="748"/>
      <c r="X37" s="748"/>
      <c r="Y37" s="749"/>
      <c r="Z37" s="454"/>
      <c r="AA37" s="455"/>
      <c r="AB37" s="455"/>
      <c r="AC37" s="455"/>
      <c r="AD37" s="455"/>
      <c r="AE37" s="461"/>
    </row>
    <row r="38" spans="2:31" ht="16.5" customHeight="1" x14ac:dyDescent="0.45">
      <c r="B38" s="472"/>
      <c r="C38" s="302"/>
      <c r="D38" s="302"/>
      <c r="E38" s="302"/>
      <c r="F38" s="302"/>
      <c r="G38" s="591"/>
      <c r="H38" s="752" t="s">
        <v>134</v>
      </c>
      <c r="I38" s="750">
        <f>SUM(H8:M35)</f>
        <v>0</v>
      </c>
      <c r="J38" s="750"/>
      <c r="K38" s="750"/>
      <c r="L38" s="750"/>
      <c r="M38" s="754" t="s">
        <v>160</v>
      </c>
      <c r="N38" s="605" t="s">
        <v>159</v>
      </c>
      <c r="O38" s="574"/>
      <c r="P38" s="574"/>
      <c r="Q38" s="574"/>
      <c r="R38" s="574"/>
      <c r="S38" s="574"/>
      <c r="T38" s="574"/>
      <c r="U38" s="574"/>
      <c r="V38" s="574"/>
      <c r="W38" s="574"/>
      <c r="X38" s="574"/>
      <c r="Y38" s="606"/>
      <c r="Z38" s="472"/>
      <c r="AA38" s="302"/>
      <c r="AB38" s="302"/>
      <c r="AC38" s="302"/>
      <c r="AD38" s="302"/>
      <c r="AE38" s="591"/>
    </row>
    <row r="39" spans="2:31" ht="16.5" customHeight="1" x14ac:dyDescent="0.45">
      <c r="B39" s="473"/>
      <c r="C39" s="468"/>
      <c r="D39" s="468"/>
      <c r="E39" s="468"/>
      <c r="F39" s="468"/>
      <c r="G39" s="469"/>
      <c r="H39" s="753"/>
      <c r="I39" s="751"/>
      <c r="J39" s="751"/>
      <c r="K39" s="751"/>
      <c r="L39" s="751"/>
      <c r="M39" s="755"/>
      <c r="N39" s="607"/>
      <c r="O39" s="402"/>
      <c r="P39" s="402"/>
      <c r="Q39" s="402"/>
      <c r="R39" s="402"/>
      <c r="S39" s="402"/>
      <c r="T39" s="402"/>
      <c r="U39" s="402"/>
      <c r="V39" s="402"/>
      <c r="W39" s="402"/>
      <c r="X39" s="402"/>
      <c r="Y39" s="608"/>
      <c r="Z39" s="473"/>
      <c r="AA39" s="468"/>
      <c r="AB39" s="468"/>
      <c r="AC39" s="468"/>
      <c r="AD39" s="468"/>
      <c r="AE39" s="469"/>
    </row>
    <row r="40" spans="2:31" ht="16.5" customHeight="1" x14ac:dyDescent="0.45">
      <c r="B40" s="745" t="s">
        <v>152</v>
      </c>
      <c r="C40" s="745"/>
      <c r="D40" s="745"/>
      <c r="E40" s="745"/>
      <c r="F40" s="745"/>
      <c r="G40" s="745"/>
      <c r="H40" s="745"/>
      <c r="I40" s="745"/>
      <c r="J40" s="745"/>
      <c r="K40" s="745"/>
      <c r="L40" s="745"/>
      <c r="M40" s="745"/>
      <c r="N40" s="745"/>
      <c r="O40" s="745"/>
      <c r="P40" s="745"/>
      <c r="Q40" s="745"/>
      <c r="R40" s="745"/>
      <c r="S40" s="745"/>
      <c r="T40" s="745"/>
      <c r="U40" s="745"/>
      <c r="V40" s="745"/>
      <c r="W40" s="745"/>
      <c r="X40" s="745"/>
      <c r="Y40" s="745"/>
      <c r="Z40" s="745"/>
      <c r="AA40" s="745"/>
      <c r="AB40" s="745"/>
      <c r="AC40" s="745"/>
      <c r="AD40" s="745"/>
      <c r="AE40" s="745"/>
    </row>
    <row r="41" spans="2:31" ht="16.5" customHeight="1" x14ac:dyDescent="0.45"/>
    <row r="42" spans="2:31" ht="16.5" customHeight="1" x14ac:dyDescent="0.45"/>
    <row r="43" spans="2:31" ht="16.5" customHeight="1" x14ac:dyDescent="0.45"/>
    <row r="44" spans="2:31" ht="16.5" customHeight="1" x14ac:dyDescent="0.45"/>
    <row r="45" spans="2:31" ht="16.5" customHeight="1" x14ac:dyDescent="0.45"/>
  </sheetData>
  <mergeCells count="92">
    <mergeCell ref="N34:U34"/>
    <mergeCell ref="V34:Y34"/>
    <mergeCell ref="N35:U35"/>
    <mergeCell ref="V35:Y35"/>
    <mergeCell ref="N13:U13"/>
    <mergeCell ref="V13:Y13"/>
    <mergeCell ref="N14:U14"/>
    <mergeCell ref="V14:Y14"/>
    <mergeCell ref="N15:U15"/>
    <mergeCell ref="V15:Y15"/>
    <mergeCell ref="N21:U21"/>
    <mergeCell ref="V21:Y21"/>
    <mergeCell ref="N22:U22"/>
    <mergeCell ref="V22:Y22"/>
    <mergeCell ref="N23:U23"/>
    <mergeCell ref="V23:Y23"/>
    <mergeCell ref="B3:AE3"/>
    <mergeCell ref="Z4:AE4"/>
    <mergeCell ref="B5:G7"/>
    <mergeCell ref="H5:M7"/>
    <mergeCell ref="Z5:AE7"/>
    <mergeCell ref="V6:Y7"/>
    <mergeCell ref="N6:U7"/>
    <mergeCell ref="N5:Y5"/>
    <mergeCell ref="B12:G15"/>
    <mergeCell ref="H12:M15"/>
    <mergeCell ref="Z12:AE15"/>
    <mergeCell ref="B8:G11"/>
    <mergeCell ref="H8:M11"/>
    <mergeCell ref="Z8:AE11"/>
    <mergeCell ref="N8:U8"/>
    <mergeCell ref="V8:Y8"/>
    <mergeCell ref="N9:U9"/>
    <mergeCell ref="V9:Y9"/>
    <mergeCell ref="N10:U10"/>
    <mergeCell ref="V10:Y10"/>
    <mergeCell ref="N11:U11"/>
    <mergeCell ref="V11:Y11"/>
    <mergeCell ref="N12:U12"/>
    <mergeCell ref="V12:Y12"/>
    <mergeCell ref="B24:G27"/>
    <mergeCell ref="H24:M27"/>
    <mergeCell ref="Z24:AE27"/>
    <mergeCell ref="Z16:AE23"/>
    <mergeCell ref="B16:G23"/>
    <mergeCell ref="H16:M23"/>
    <mergeCell ref="N16:U16"/>
    <mergeCell ref="V16:Y16"/>
    <mergeCell ref="N17:U17"/>
    <mergeCell ref="V17:Y17"/>
    <mergeCell ref="N18:U18"/>
    <mergeCell ref="V18:Y18"/>
    <mergeCell ref="N19:U19"/>
    <mergeCell ref="V19:Y19"/>
    <mergeCell ref="N20:U20"/>
    <mergeCell ref="V20:Y20"/>
    <mergeCell ref="B36:G39"/>
    <mergeCell ref="B40:AE40"/>
    <mergeCell ref="H36:M37"/>
    <mergeCell ref="N36:Y37"/>
    <mergeCell ref="Z36:AE37"/>
    <mergeCell ref="N38:Y39"/>
    <mergeCell ref="Z38:AE39"/>
    <mergeCell ref="I38:L39"/>
    <mergeCell ref="H38:H39"/>
    <mergeCell ref="M38:M39"/>
    <mergeCell ref="B32:G35"/>
    <mergeCell ref="H32:M35"/>
    <mergeCell ref="Z32:AE35"/>
    <mergeCell ref="Z28:AE31"/>
    <mergeCell ref="B28:G31"/>
    <mergeCell ref="H28:M31"/>
    <mergeCell ref="N29:U29"/>
    <mergeCell ref="V29:Y29"/>
    <mergeCell ref="N30:U30"/>
    <mergeCell ref="V30:Y30"/>
    <mergeCell ref="N31:U31"/>
    <mergeCell ref="V31:Y31"/>
    <mergeCell ref="N32:U32"/>
    <mergeCell ref="V32:Y32"/>
    <mergeCell ref="N33:U33"/>
    <mergeCell ref="V33:Y33"/>
    <mergeCell ref="N24:U24"/>
    <mergeCell ref="V24:Y24"/>
    <mergeCell ref="N25:U25"/>
    <mergeCell ref="N28:U28"/>
    <mergeCell ref="V28:Y28"/>
    <mergeCell ref="V25:Y25"/>
    <mergeCell ref="N26:U26"/>
    <mergeCell ref="V26:Y26"/>
    <mergeCell ref="N27:U27"/>
    <mergeCell ref="V27:Y27"/>
  </mergeCells>
  <phoneticPr fontId="3"/>
  <pageMargins left="0.7" right="0.7" top="0.75" bottom="0.75" header="0.3" footer="0.3"/>
  <pageSetup paperSize="9" scale="98"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E7C9A-CC6F-4C84-BC55-03792803720D}">
  <sheetPr>
    <tabColor rgb="FFFFC000"/>
  </sheetPr>
  <dimension ref="B3:U27"/>
  <sheetViews>
    <sheetView showGridLines="0" view="pageBreakPreview" zoomScaleNormal="100" zoomScaleSheetLayoutView="100" workbookViewId="0">
      <selection activeCell="J24" sqref="J24"/>
    </sheetView>
  </sheetViews>
  <sheetFormatPr defaultRowHeight="13.2" x14ac:dyDescent="0.45"/>
  <cols>
    <col min="1" max="1" width="2.59765625" style="12" customWidth="1"/>
    <col min="2" max="2" width="3.19921875" style="12" customWidth="1"/>
    <col min="3" max="3" width="13.296875" style="13" customWidth="1"/>
    <col min="4" max="4" width="17.19921875" style="12" customWidth="1"/>
    <col min="5" max="5" width="15.296875" style="12" customWidth="1"/>
    <col min="6" max="7" width="10.09765625" style="14" bestFit="1" customWidth="1"/>
    <col min="8" max="9" width="10.5" style="12" customWidth="1"/>
    <col min="10" max="10" width="10.19921875" style="12" customWidth="1"/>
    <col min="11" max="11" width="10.19921875" style="36" customWidth="1"/>
    <col min="12" max="12" width="10.19921875" style="12" customWidth="1"/>
    <col min="13" max="14" width="10.5" style="12" customWidth="1"/>
    <col min="15" max="257" width="8.69921875" style="12"/>
    <col min="258" max="258" width="3.19921875" style="12" customWidth="1"/>
    <col min="259" max="259" width="13.296875" style="12" customWidth="1"/>
    <col min="260" max="260" width="17.19921875" style="12" customWidth="1"/>
    <col min="261" max="261" width="15.296875" style="12" customWidth="1"/>
    <col min="262" max="263" width="10.09765625" style="12" bestFit="1" customWidth="1"/>
    <col min="264" max="265" width="10.5" style="12" customWidth="1"/>
    <col min="266" max="268" width="10.19921875" style="12" customWidth="1"/>
    <col min="269" max="270" width="10.5" style="12" customWidth="1"/>
    <col min="271" max="513" width="8.69921875" style="12"/>
    <col min="514" max="514" width="3.19921875" style="12" customWidth="1"/>
    <col min="515" max="515" width="13.296875" style="12" customWidth="1"/>
    <col min="516" max="516" width="17.19921875" style="12" customWidth="1"/>
    <col min="517" max="517" width="15.296875" style="12" customWidth="1"/>
    <col min="518" max="519" width="10.09765625" style="12" bestFit="1" customWidth="1"/>
    <col min="520" max="521" width="10.5" style="12" customWidth="1"/>
    <col min="522" max="524" width="10.19921875" style="12" customWidth="1"/>
    <col min="525" max="526" width="10.5" style="12" customWidth="1"/>
    <col min="527" max="769" width="8.69921875" style="12"/>
    <col min="770" max="770" width="3.19921875" style="12" customWidth="1"/>
    <col min="771" max="771" width="13.296875" style="12" customWidth="1"/>
    <col min="772" max="772" width="17.19921875" style="12" customWidth="1"/>
    <col min="773" max="773" width="15.296875" style="12" customWidth="1"/>
    <col min="774" max="775" width="10.09765625" style="12" bestFit="1" customWidth="1"/>
    <col min="776" max="777" width="10.5" style="12" customWidth="1"/>
    <col min="778" max="780" width="10.19921875" style="12" customWidth="1"/>
    <col min="781" max="782" width="10.5" style="12" customWidth="1"/>
    <col min="783" max="1025" width="8.69921875" style="12"/>
    <col min="1026" max="1026" width="3.19921875" style="12" customWidth="1"/>
    <col min="1027" max="1027" width="13.296875" style="12" customWidth="1"/>
    <col min="1028" max="1028" width="17.19921875" style="12" customWidth="1"/>
    <col min="1029" max="1029" width="15.296875" style="12" customWidth="1"/>
    <col min="1030" max="1031" width="10.09765625" style="12" bestFit="1" customWidth="1"/>
    <col min="1032" max="1033" width="10.5" style="12" customWidth="1"/>
    <col min="1034" max="1036" width="10.19921875" style="12" customWidth="1"/>
    <col min="1037" max="1038" width="10.5" style="12" customWidth="1"/>
    <col min="1039" max="1281" width="8.69921875" style="12"/>
    <col min="1282" max="1282" width="3.19921875" style="12" customWidth="1"/>
    <col min="1283" max="1283" width="13.296875" style="12" customWidth="1"/>
    <col min="1284" max="1284" width="17.19921875" style="12" customWidth="1"/>
    <col min="1285" max="1285" width="15.296875" style="12" customWidth="1"/>
    <col min="1286" max="1287" width="10.09765625" style="12" bestFit="1" customWidth="1"/>
    <col min="1288" max="1289" width="10.5" style="12" customWidth="1"/>
    <col min="1290" max="1292" width="10.19921875" style="12" customWidth="1"/>
    <col min="1293" max="1294" width="10.5" style="12" customWidth="1"/>
    <col min="1295" max="1537" width="8.69921875" style="12"/>
    <col min="1538" max="1538" width="3.19921875" style="12" customWidth="1"/>
    <col min="1539" max="1539" width="13.296875" style="12" customWidth="1"/>
    <col min="1540" max="1540" width="17.19921875" style="12" customWidth="1"/>
    <col min="1541" max="1541" width="15.296875" style="12" customWidth="1"/>
    <col min="1542" max="1543" width="10.09765625" style="12" bestFit="1" customWidth="1"/>
    <col min="1544" max="1545" width="10.5" style="12" customWidth="1"/>
    <col min="1546" max="1548" width="10.19921875" style="12" customWidth="1"/>
    <col min="1549" max="1550" width="10.5" style="12" customWidth="1"/>
    <col min="1551" max="1793" width="8.69921875" style="12"/>
    <col min="1794" max="1794" width="3.19921875" style="12" customWidth="1"/>
    <col min="1795" max="1795" width="13.296875" style="12" customWidth="1"/>
    <col min="1796" max="1796" width="17.19921875" style="12" customWidth="1"/>
    <col min="1797" max="1797" width="15.296875" style="12" customWidth="1"/>
    <col min="1798" max="1799" width="10.09765625" style="12" bestFit="1" customWidth="1"/>
    <col min="1800" max="1801" width="10.5" style="12" customWidth="1"/>
    <col min="1802" max="1804" width="10.19921875" style="12" customWidth="1"/>
    <col min="1805" max="1806" width="10.5" style="12" customWidth="1"/>
    <col min="1807" max="2049" width="8.69921875" style="12"/>
    <col min="2050" max="2050" width="3.19921875" style="12" customWidth="1"/>
    <col min="2051" max="2051" width="13.296875" style="12" customWidth="1"/>
    <col min="2052" max="2052" width="17.19921875" style="12" customWidth="1"/>
    <col min="2053" max="2053" width="15.296875" style="12" customWidth="1"/>
    <col min="2054" max="2055" width="10.09765625" style="12" bestFit="1" customWidth="1"/>
    <col min="2056" max="2057" width="10.5" style="12" customWidth="1"/>
    <col min="2058" max="2060" width="10.19921875" style="12" customWidth="1"/>
    <col min="2061" max="2062" width="10.5" style="12" customWidth="1"/>
    <col min="2063" max="2305" width="8.69921875" style="12"/>
    <col min="2306" max="2306" width="3.19921875" style="12" customWidth="1"/>
    <col min="2307" max="2307" width="13.296875" style="12" customWidth="1"/>
    <col min="2308" max="2308" width="17.19921875" style="12" customWidth="1"/>
    <col min="2309" max="2309" width="15.296875" style="12" customWidth="1"/>
    <col min="2310" max="2311" width="10.09765625" style="12" bestFit="1" customWidth="1"/>
    <col min="2312" max="2313" width="10.5" style="12" customWidth="1"/>
    <col min="2314" max="2316" width="10.19921875" style="12" customWidth="1"/>
    <col min="2317" max="2318" width="10.5" style="12" customWidth="1"/>
    <col min="2319" max="2561" width="8.69921875" style="12"/>
    <col min="2562" max="2562" width="3.19921875" style="12" customWidth="1"/>
    <col min="2563" max="2563" width="13.296875" style="12" customWidth="1"/>
    <col min="2564" max="2564" width="17.19921875" style="12" customWidth="1"/>
    <col min="2565" max="2565" width="15.296875" style="12" customWidth="1"/>
    <col min="2566" max="2567" width="10.09765625" style="12" bestFit="1" customWidth="1"/>
    <col min="2568" max="2569" width="10.5" style="12" customWidth="1"/>
    <col min="2570" max="2572" width="10.19921875" style="12" customWidth="1"/>
    <col min="2573" max="2574" width="10.5" style="12" customWidth="1"/>
    <col min="2575" max="2817" width="8.69921875" style="12"/>
    <col min="2818" max="2818" width="3.19921875" style="12" customWidth="1"/>
    <col min="2819" max="2819" width="13.296875" style="12" customWidth="1"/>
    <col min="2820" max="2820" width="17.19921875" style="12" customWidth="1"/>
    <col min="2821" max="2821" width="15.296875" style="12" customWidth="1"/>
    <col min="2822" max="2823" width="10.09765625" style="12" bestFit="1" customWidth="1"/>
    <col min="2824" max="2825" width="10.5" style="12" customWidth="1"/>
    <col min="2826" max="2828" width="10.19921875" style="12" customWidth="1"/>
    <col min="2829" max="2830" width="10.5" style="12" customWidth="1"/>
    <col min="2831" max="3073" width="8.69921875" style="12"/>
    <col min="3074" max="3074" width="3.19921875" style="12" customWidth="1"/>
    <col min="3075" max="3075" width="13.296875" style="12" customWidth="1"/>
    <col min="3076" max="3076" width="17.19921875" style="12" customWidth="1"/>
    <col min="3077" max="3077" width="15.296875" style="12" customWidth="1"/>
    <col min="3078" max="3079" width="10.09765625" style="12" bestFit="1" customWidth="1"/>
    <col min="3080" max="3081" width="10.5" style="12" customWidth="1"/>
    <col min="3082" max="3084" width="10.19921875" style="12" customWidth="1"/>
    <col min="3085" max="3086" width="10.5" style="12" customWidth="1"/>
    <col min="3087" max="3329" width="8.69921875" style="12"/>
    <col min="3330" max="3330" width="3.19921875" style="12" customWidth="1"/>
    <col min="3331" max="3331" width="13.296875" style="12" customWidth="1"/>
    <col min="3332" max="3332" width="17.19921875" style="12" customWidth="1"/>
    <col min="3333" max="3333" width="15.296875" style="12" customWidth="1"/>
    <col min="3334" max="3335" width="10.09765625" style="12" bestFit="1" customWidth="1"/>
    <col min="3336" max="3337" width="10.5" style="12" customWidth="1"/>
    <col min="3338" max="3340" width="10.19921875" style="12" customWidth="1"/>
    <col min="3341" max="3342" width="10.5" style="12" customWidth="1"/>
    <col min="3343" max="3585" width="8.69921875" style="12"/>
    <col min="3586" max="3586" width="3.19921875" style="12" customWidth="1"/>
    <col min="3587" max="3587" width="13.296875" style="12" customWidth="1"/>
    <col min="3588" max="3588" width="17.19921875" style="12" customWidth="1"/>
    <col min="3589" max="3589" width="15.296875" style="12" customWidth="1"/>
    <col min="3590" max="3591" width="10.09765625" style="12" bestFit="1" customWidth="1"/>
    <col min="3592" max="3593" width="10.5" style="12" customWidth="1"/>
    <col min="3594" max="3596" width="10.19921875" style="12" customWidth="1"/>
    <col min="3597" max="3598" width="10.5" style="12" customWidth="1"/>
    <col min="3599" max="3841" width="8.69921875" style="12"/>
    <col min="3842" max="3842" width="3.19921875" style="12" customWidth="1"/>
    <col min="3843" max="3843" width="13.296875" style="12" customWidth="1"/>
    <col min="3844" max="3844" width="17.19921875" style="12" customWidth="1"/>
    <col min="3845" max="3845" width="15.296875" style="12" customWidth="1"/>
    <col min="3846" max="3847" width="10.09765625" style="12" bestFit="1" customWidth="1"/>
    <col min="3848" max="3849" width="10.5" style="12" customWidth="1"/>
    <col min="3850" max="3852" width="10.19921875" style="12" customWidth="1"/>
    <col min="3853" max="3854" width="10.5" style="12" customWidth="1"/>
    <col min="3855" max="4097" width="8.69921875" style="12"/>
    <col min="4098" max="4098" width="3.19921875" style="12" customWidth="1"/>
    <col min="4099" max="4099" width="13.296875" style="12" customWidth="1"/>
    <col min="4100" max="4100" width="17.19921875" style="12" customWidth="1"/>
    <col min="4101" max="4101" width="15.296875" style="12" customWidth="1"/>
    <col min="4102" max="4103" width="10.09765625" style="12" bestFit="1" customWidth="1"/>
    <col min="4104" max="4105" width="10.5" style="12" customWidth="1"/>
    <col min="4106" max="4108" width="10.19921875" style="12" customWidth="1"/>
    <col min="4109" max="4110" width="10.5" style="12" customWidth="1"/>
    <col min="4111" max="4353" width="8.69921875" style="12"/>
    <col min="4354" max="4354" width="3.19921875" style="12" customWidth="1"/>
    <col min="4355" max="4355" width="13.296875" style="12" customWidth="1"/>
    <col min="4356" max="4356" width="17.19921875" style="12" customWidth="1"/>
    <col min="4357" max="4357" width="15.296875" style="12" customWidth="1"/>
    <col min="4358" max="4359" width="10.09765625" style="12" bestFit="1" customWidth="1"/>
    <col min="4360" max="4361" width="10.5" style="12" customWidth="1"/>
    <col min="4362" max="4364" width="10.19921875" style="12" customWidth="1"/>
    <col min="4365" max="4366" width="10.5" style="12" customWidth="1"/>
    <col min="4367" max="4609" width="8.69921875" style="12"/>
    <col min="4610" max="4610" width="3.19921875" style="12" customWidth="1"/>
    <col min="4611" max="4611" width="13.296875" style="12" customWidth="1"/>
    <col min="4612" max="4612" width="17.19921875" style="12" customWidth="1"/>
    <col min="4613" max="4613" width="15.296875" style="12" customWidth="1"/>
    <col min="4614" max="4615" width="10.09765625" style="12" bestFit="1" customWidth="1"/>
    <col min="4616" max="4617" width="10.5" style="12" customWidth="1"/>
    <col min="4618" max="4620" width="10.19921875" style="12" customWidth="1"/>
    <col min="4621" max="4622" width="10.5" style="12" customWidth="1"/>
    <col min="4623" max="4865" width="8.69921875" style="12"/>
    <col min="4866" max="4866" width="3.19921875" style="12" customWidth="1"/>
    <col min="4867" max="4867" width="13.296875" style="12" customWidth="1"/>
    <col min="4868" max="4868" width="17.19921875" style="12" customWidth="1"/>
    <col min="4869" max="4869" width="15.296875" style="12" customWidth="1"/>
    <col min="4870" max="4871" width="10.09765625" style="12" bestFit="1" customWidth="1"/>
    <col min="4872" max="4873" width="10.5" style="12" customWidth="1"/>
    <col min="4874" max="4876" width="10.19921875" style="12" customWidth="1"/>
    <col min="4877" max="4878" width="10.5" style="12" customWidth="1"/>
    <col min="4879" max="5121" width="8.69921875" style="12"/>
    <col min="5122" max="5122" width="3.19921875" style="12" customWidth="1"/>
    <col min="5123" max="5123" width="13.296875" style="12" customWidth="1"/>
    <col min="5124" max="5124" width="17.19921875" style="12" customWidth="1"/>
    <col min="5125" max="5125" width="15.296875" style="12" customWidth="1"/>
    <col min="5126" max="5127" width="10.09765625" style="12" bestFit="1" customWidth="1"/>
    <col min="5128" max="5129" width="10.5" style="12" customWidth="1"/>
    <col min="5130" max="5132" width="10.19921875" style="12" customWidth="1"/>
    <col min="5133" max="5134" width="10.5" style="12" customWidth="1"/>
    <col min="5135" max="5377" width="8.69921875" style="12"/>
    <col min="5378" max="5378" width="3.19921875" style="12" customWidth="1"/>
    <col min="5379" max="5379" width="13.296875" style="12" customWidth="1"/>
    <col min="5380" max="5380" width="17.19921875" style="12" customWidth="1"/>
    <col min="5381" max="5381" width="15.296875" style="12" customWidth="1"/>
    <col min="5382" max="5383" width="10.09765625" style="12" bestFit="1" customWidth="1"/>
    <col min="5384" max="5385" width="10.5" style="12" customWidth="1"/>
    <col min="5386" max="5388" width="10.19921875" style="12" customWidth="1"/>
    <col min="5389" max="5390" width="10.5" style="12" customWidth="1"/>
    <col min="5391" max="5633" width="8.69921875" style="12"/>
    <col min="5634" max="5634" width="3.19921875" style="12" customWidth="1"/>
    <col min="5635" max="5635" width="13.296875" style="12" customWidth="1"/>
    <col min="5636" max="5636" width="17.19921875" style="12" customWidth="1"/>
    <col min="5637" max="5637" width="15.296875" style="12" customWidth="1"/>
    <col min="5638" max="5639" width="10.09765625" style="12" bestFit="1" customWidth="1"/>
    <col min="5640" max="5641" width="10.5" style="12" customWidth="1"/>
    <col min="5642" max="5644" width="10.19921875" style="12" customWidth="1"/>
    <col min="5645" max="5646" width="10.5" style="12" customWidth="1"/>
    <col min="5647" max="5889" width="8.69921875" style="12"/>
    <col min="5890" max="5890" width="3.19921875" style="12" customWidth="1"/>
    <col min="5891" max="5891" width="13.296875" style="12" customWidth="1"/>
    <col min="5892" max="5892" width="17.19921875" style="12" customWidth="1"/>
    <col min="5893" max="5893" width="15.296875" style="12" customWidth="1"/>
    <col min="5894" max="5895" width="10.09765625" style="12" bestFit="1" customWidth="1"/>
    <col min="5896" max="5897" width="10.5" style="12" customWidth="1"/>
    <col min="5898" max="5900" width="10.19921875" style="12" customWidth="1"/>
    <col min="5901" max="5902" width="10.5" style="12" customWidth="1"/>
    <col min="5903" max="6145" width="8.69921875" style="12"/>
    <col min="6146" max="6146" width="3.19921875" style="12" customWidth="1"/>
    <col min="6147" max="6147" width="13.296875" style="12" customWidth="1"/>
    <col min="6148" max="6148" width="17.19921875" style="12" customWidth="1"/>
    <col min="6149" max="6149" width="15.296875" style="12" customWidth="1"/>
    <col min="6150" max="6151" width="10.09765625" style="12" bestFit="1" customWidth="1"/>
    <col min="6152" max="6153" width="10.5" style="12" customWidth="1"/>
    <col min="6154" max="6156" width="10.19921875" style="12" customWidth="1"/>
    <col min="6157" max="6158" width="10.5" style="12" customWidth="1"/>
    <col min="6159" max="6401" width="8.69921875" style="12"/>
    <col min="6402" max="6402" width="3.19921875" style="12" customWidth="1"/>
    <col min="6403" max="6403" width="13.296875" style="12" customWidth="1"/>
    <col min="6404" max="6404" width="17.19921875" style="12" customWidth="1"/>
    <col min="6405" max="6405" width="15.296875" style="12" customWidth="1"/>
    <col min="6406" max="6407" width="10.09765625" style="12" bestFit="1" customWidth="1"/>
    <col min="6408" max="6409" width="10.5" style="12" customWidth="1"/>
    <col min="6410" max="6412" width="10.19921875" style="12" customWidth="1"/>
    <col min="6413" max="6414" width="10.5" style="12" customWidth="1"/>
    <col min="6415" max="6657" width="8.69921875" style="12"/>
    <col min="6658" max="6658" width="3.19921875" style="12" customWidth="1"/>
    <col min="6659" max="6659" width="13.296875" style="12" customWidth="1"/>
    <col min="6660" max="6660" width="17.19921875" style="12" customWidth="1"/>
    <col min="6661" max="6661" width="15.296875" style="12" customWidth="1"/>
    <col min="6662" max="6663" width="10.09765625" style="12" bestFit="1" customWidth="1"/>
    <col min="6664" max="6665" width="10.5" style="12" customWidth="1"/>
    <col min="6666" max="6668" width="10.19921875" style="12" customWidth="1"/>
    <col min="6669" max="6670" width="10.5" style="12" customWidth="1"/>
    <col min="6671" max="6913" width="8.69921875" style="12"/>
    <col min="6914" max="6914" width="3.19921875" style="12" customWidth="1"/>
    <col min="6915" max="6915" width="13.296875" style="12" customWidth="1"/>
    <col min="6916" max="6916" width="17.19921875" style="12" customWidth="1"/>
    <col min="6917" max="6917" width="15.296875" style="12" customWidth="1"/>
    <col min="6918" max="6919" width="10.09765625" style="12" bestFit="1" customWidth="1"/>
    <col min="6920" max="6921" width="10.5" style="12" customWidth="1"/>
    <col min="6922" max="6924" width="10.19921875" style="12" customWidth="1"/>
    <col min="6925" max="6926" width="10.5" style="12" customWidth="1"/>
    <col min="6927" max="7169" width="8.69921875" style="12"/>
    <col min="7170" max="7170" width="3.19921875" style="12" customWidth="1"/>
    <col min="7171" max="7171" width="13.296875" style="12" customWidth="1"/>
    <col min="7172" max="7172" width="17.19921875" style="12" customWidth="1"/>
    <col min="7173" max="7173" width="15.296875" style="12" customWidth="1"/>
    <col min="7174" max="7175" width="10.09765625" style="12" bestFit="1" customWidth="1"/>
    <col min="7176" max="7177" width="10.5" style="12" customWidth="1"/>
    <col min="7178" max="7180" width="10.19921875" style="12" customWidth="1"/>
    <col min="7181" max="7182" width="10.5" style="12" customWidth="1"/>
    <col min="7183" max="7425" width="8.69921875" style="12"/>
    <col min="7426" max="7426" width="3.19921875" style="12" customWidth="1"/>
    <col min="7427" max="7427" width="13.296875" style="12" customWidth="1"/>
    <col min="7428" max="7428" width="17.19921875" style="12" customWidth="1"/>
    <col min="7429" max="7429" width="15.296875" style="12" customWidth="1"/>
    <col min="7430" max="7431" width="10.09765625" style="12" bestFit="1" customWidth="1"/>
    <col min="7432" max="7433" width="10.5" style="12" customWidth="1"/>
    <col min="7434" max="7436" width="10.19921875" style="12" customWidth="1"/>
    <col min="7437" max="7438" width="10.5" style="12" customWidth="1"/>
    <col min="7439" max="7681" width="8.69921875" style="12"/>
    <col min="7682" max="7682" width="3.19921875" style="12" customWidth="1"/>
    <col min="7683" max="7683" width="13.296875" style="12" customWidth="1"/>
    <col min="7684" max="7684" width="17.19921875" style="12" customWidth="1"/>
    <col min="7685" max="7685" width="15.296875" style="12" customWidth="1"/>
    <col min="7686" max="7687" width="10.09765625" style="12" bestFit="1" customWidth="1"/>
    <col min="7688" max="7689" width="10.5" style="12" customWidth="1"/>
    <col min="7690" max="7692" width="10.19921875" style="12" customWidth="1"/>
    <col min="7693" max="7694" width="10.5" style="12" customWidth="1"/>
    <col min="7695" max="7937" width="8.69921875" style="12"/>
    <col min="7938" max="7938" width="3.19921875" style="12" customWidth="1"/>
    <col min="7939" max="7939" width="13.296875" style="12" customWidth="1"/>
    <col min="7940" max="7940" width="17.19921875" style="12" customWidth="1"/>
    <col min="7941" max="7941" width="15.296875" style="12" customWidth="1"/>
    <col min="7942" max="7943" width="10.09765625" style="12" bestFit="1" customWidth="1"/>
    <col min="7944" max="7945" width="10.5" style="12" customWidth="1"/>
    <col min="7946" max="7948" width="10.19921875" style="12" customWidth="1"/>
    <col min="7949" max="7950" width="10.5" style="12" customWidth="1"/>
    <col min="7951" max="8193" width="8.69921875" style="12"/>
    <col min="8194" max="8194" width="3.19921875" style="12" customWidth="1"/>
    <col min="8195" max="8195" width="13.296875" style="12" customWidth="1"/>
    <col min="8196" max="8196" width="17.19921875" style="12" customWidth="1"/>
    <col min="8197" max="8197" width="15.296875" style="12" customWidth="1"/>
    <col min="8198" max="8199" width="10.09765625" style="12" bestFit="1" customWidth="1"/>
    <col min="8200" max="8201" width="10.5" style="12" customWidth="1"/>
    <col min="8202" max="8204" width="10.19921875" style="12" customWidth="1"/>
    <col min="8205" max="8206" width="10.5" style="12" customWidth="1"/>
    <col min="8207" max="8449" width="8.69921875" style="12"/>
    <col min="8450" max="8450" width="3.19921875" style="12" customWidth="1"/>
    <col min="8451" max="8451" width="13.296875" style="12" customWidth="1"/>
    <col min="8452" max="8452" width="17.19921875" style="12" customWidth="1"/>
    <col min="8453" max="8453" width="15.296875" style="12" customWidth="1"/>
    <col min="8454" max="8455" width="10.09765625" style="12" bestFit="1" customWidth="1"/>
    <col min="8456" max="8457" width="10.5" style="12" customWidth="1"/>
    <col min="8458" max="8460" width="10.19921875" style="12" customWidth="1"/>
    <col min="8461" max="8462" width="10.5" style="12" customWidth="1"/>
    <col min="8463" max="8705" width="8.69921875" style="12"/>
    <col min="8706" max="8706" width="3.19921875" style="12" customWidth="1"/>
    <col min="8707" max="8707" width="13.296875" style="12" customWidth="1"/>
    <col min="8708" max="8708" width="17.19921875" style="12" customWidth="1"/>
    <col min="8709" max="8709" width="15.296875" style="12" customWidth="1"/>
    <col min="8710" max="8711" width="10.09765625" style="12" bestFit="1" customWidth="1"/>
    <col min="8712" max="8713" width="10.5" style="12" customWidth="1"/>
    <col min="8714" max="8716" width="10.19921875" style="12" customWidth="1"/>
    <col min="8717" max="8718" width="10.5" style="12" customWidth="1"/>
    <col min="8719" max="8961" width="8.69921875" style="12"/>
    <col min="8962" max="8962" width="3.19921875" style="12" customWidth="1"/>
    <col min="8963" max="8963" width="13.296875" style="12" customWidth="1"/>
    <col min="8964" max="8964" width="17.19921875" style="12" customWidth="1"/>
    <col min="8965" max="8965" width="15.296875" style="12" customWidth="1"/>
    <col min="8966" max="8967" width="10.09765625" style="12" bestFit="1" customWidth="1"/>
    <col min="8968" max="8969" width="10.5" style="12" customWidth="1"/>
    <col min="8970" max="8972" width="10.19921875" style="12" customWidth="1"/>
    <col min="8973" max="8974" width="10.5" style="12" customWidth="1"/>
    <col min="8975" max="9217" width="8.69921875" style="12"/>
    <col min="9218" max="9218" width="3.19921875" style="12" customWidth="1"/>
    <col min="9219" max="9219" width="13.296875" style="12" customWidth="1"/>
    <col min="9220" max="9220" width="17.19921875" style="12" customWidth="1"/>
    <col min="9221" max="9221" width="15.296875" style="12" customWidth="1"/>
    <col min="9222" max="9223" width="10.09765625" style="12" bestFit="1" customWidth="1"/>
    <col min="9224" max="9225" width="10.5" style="12" customWidth="1"/>
    <col min="9226" max="9228" width="10.19921875" style="12" customWidth="1"/>
    <col min="9229" max="9230" width="10.5" style="12" customWidth="1"/>
    <col min="9231" max="9473" width="8.69921875" style="12"/>
    <col min="9474" max="9474" width="3.19921875" style="12" customWidth="1"/>
    <col min="9475" max="9475" width="13.296875" style="12" customWidth="1"/>
    <col min="9476" max="9476" width="17.19921875" style="12" customWidth="1"/>
    <col min="9477" max="9477" width="15.296875" style="12" customWidth="1"/>
    <col min="9478" max="9479" width="10.09765625" style="12" bestFit="1" customWidth="1"/>
    <col min="9480" max="9481" width="10.5" style="12" customWidth="1"/>
    <col min="9482" max="9484" width="10.19921875" style="12" customWidth="1"/>
    <col min="9485" max="9486" width="10.5" style="12" customWidth="1"/>
    <col min="9487" max="9729" width="8.69921875" style="12"/>
    <col min="9730" max="9730" width="3.19921875" style="12" customWidth="1"/>
    <col min="9731" max="9731" width="13.296875" style="12" customWidth="1"/>
    <col min="9732" max="9732" width="17.19921875" style="12" customWidth="1"/>
    <col min="9733" max="9733" width="15.296875" style="12" customWidth="1"/>
    <col min="9734" max="9735" width="10.09765625" style="12" bestFit="1" customWidth="1"/>
    <col min="9736" max="9737" width="10.5" style="12" customWidth="1"/>
    <col min="9738" max="9740" width="10.19921875" style="12" customWidth="1"/>
    <col min="9741" max="9742" width="10.5" style="12" customWidth="1"/>
    <col min="9743" max="9985" width="8.69921875" style="12"/>
    <col min="9986" max="9986" width="3.19921875" style="12" customWidth="1"/>
    <col min="9987" max="9987" width="13.296875" style="12" customWidth="1"/>
    <col min="9988" max="9988" width="17.19921875" style="12" customWidth="1"/>
    <col min="9989" max="9989" width="15.296875" style="12" customWidth="1"/>
    <col min="9990" max="9991" width="10.09765625" style="12" bestFit="1" customWidth="1"/>
    <col min="9992" max="9993" width="10.5" style="12" customWidth="1"/>
    <col min="9994" max="9996" width="10.19921875" style="12" customWidth="1"/>
    <col min="9997" max="9998" width="10.5" style="12" customWidth="1"/>
    <col min="9999" max="10241" width="8.69921875" style="12"/>
    <col min="10242" max="10242" width="3.19921875" style="12" customWidth="1"/>
    <col min="10243" max="10243" width="13.296875" style="12" customWidth="1"/>
    <col min="10244" max="10244" width="17.19921875" style="12" customWidth="1"/>
    <col min="10245" max="10245" width="15.296875" style="12" customWidth="1"/>
    <col min="10246" max="10247" width="10.09765625" style="12" bestFit="1" customWidth="1"/>
    <col min="10248" max="10249" width="10.5" style="12" customWidth="1"/>
    <col min="10250" max="10252" width="10.19921875" style="12" customWidth="1"/>
    <col min="10253" max="10254" width="10.5" style="12" customWidth="1"/>
    <col min="10255" max="10497" width="8.69921875" style="12"/>
    <col min="10498" max="10498" width="3.19921875" style="12" customWidth="1"/>
    <col min="10499" max="10499" width="13.296875" style="12" customWidth="1"/>
    <col min="10500" max="10500" width="17.19921875" style="12" customWidth="1"/>
    <col min="10501" max="10501" width="15.296875" style="12" customWidth="1"/>
    <col min="10502" max="10503" width="10.09765625" style="12" bestFit="1" customWidth="1"/>
    <col min="10504" max="10505" width="10.5" style="12" customWidth="1"/>
    <col min="10506" max="10508" width="10.19921875" style="12" customWidth="1"/>
    <col min="10509" max="10510" width="10.5" style="12" customWidth="1"/>
    <col min="10511" max="10753" width="8.69921875" style="12"/>
    <col min="10754" max="10754" width="3.19921875" style="12" customWidth="1"/>
    <col min="10755" max="10755" width="13.296875" style="12" customWidth="1"/>
    <col min="10756" max="10756" width="17.19921875" style="12" customWidth="1"/>
    <col min="10757" max="10757" width="15.296875" style="12" customWidth="1"/>
    <col min="10758" max="10759" width="10.09765625" style="12" bestFit="1" customWidth="1"/>
    <col min="10760" max="10761" width="10.5" style="12" customWidth="1"/>
    <col min="10762" max="10764" width="10.19921875" style="12" customWidth="1"/>
    <col min="10765" max="10766" width="10.5" style="12" customWidth="1"/>
    <col min="10767" max="11009" width="8.69921875" style="12"/>
    <col min="11010" max="11010" width="3.19921875" style="12" customWidth="1"/>
    <col min="11011" max="11011" width="13.296875" style="12" customWidth="1"/>
    <col min="11012" max="11012" width="17.19921875" style="12" customWidth="1"/>
    <col min="11013" max="11013" width="15.296875" style="12" customWidth="1"/>
    <col min="11014" max="11015" width="10.09765625" style="12" bestFit="1" customWidth="1"/>
    <col min="11016" max="11017" width="10.5" style="12" customWidth="1"/>
    <col min="11018" max="11020" width="10.19921875" style="12" customWidth="1"/>
    <col min="11021" max="11022" width="10.5" style="12" customWidth="1"/>
    <col min="11023" max="11265" width="8.69921875" style="12"/>
    <col min="11266" max="11266" width="3.19921875" style="12" customWidth="1"/>
    <col min="11267" max="11267" width="13.296875" style="12" customWidth="1"/>
    <col min="11268" max="11268" width="17.19921875" style="12" customWidth="1"/>
    <col min="11269" max="11269" width="15.296875" style="12" customWidth="1"/>
    <col min="11270" max="11271" width="10.09765625" style="12" bestFit="1" customWidth="1"/>
    <col min="11272" max="11273" width="10.5" style="12" customWidth="1"/>
    <col min="11274" max="11276" width="10.19921875" style="12" customWidth="1"/>
    <col min="11277" max="11278" width="10.5" style="12" customWidth="1"/>
    <col min="11279" max="11521" width="8.69921875" style="12"/>
    <col min="11522" max="11522" width="3.19921875" style="12" customWidth="1"/>
    <col min="11523" max="11523" width="13.296875" style="12" customWidth="1"/>
    <col min="11524" max="11524" width="17.19921875" style="12" customWidth="1"/>
    <col min="11525" max="11525" width="15.296875" style="12" customWidth="1"/>
    <col min="11526" max="11527" width="10.09765625" style="12" bestFit="1" customWidth="1"/>
    <col min="11528" max="11529" width="10.5" style="12" customWidth="1"/>
    <col min="11530" max="11532" width="10.19921875" style="12" customWidth="1"/>
    <col min="11533" max="11534" width="10.5" style="12" customWidth="1"/>
    <col min="11535" max="11777" width="8.69921875" style="12"/>
    <col min="11778" max="11778" width="3.19921875" style="12" customWidth="1"/>
    <col min="11779" max="11779" width="13.296875" style="12" customWidth="1"/>
    <col min="11780" max="11780" width="17.19921875" style="12" customWidth="1"/>
    <col min="11781" max="11781" width="15.296875" style="12" customWidth="1"/>
    <col min="11782" max="11783" width="10.09765625" style="12" bestFit="1" customWidth="1"/>
    <col min="11784" max="11785" width="10.5" style="12" customWidth="1"/>
    <col min="11786" max="11788" width="10.19921875" style="12" customWidth="1"/>
    <col min="11789" max="11790" width="10.5" style="12" customWidth="1"/>
    <col min="11791" max="12033" width="8.69921875" style="12"/>
    <col min="12034" max="12034" width="3.19921875" style="12" customWidth="1"/>
    <col min="12035" max="12035" width="13.296875" style="12" customWidth="1"/>
    <col min="12036" max="12036" width="17.19921875" style="12" customWidth="1"/>
    <col min="12037" max="12037" width="15.296875" style="12" customWidth="1"/>
    <col min="12038" max="12039" width="10.09765625" style="12" bestFit="1" customWidth="1"/>
    <col min="12040" max="12041" width="10.5" style="12" customWidth="1"/>
    <col min="12042" max="12044" width="10.19921875" style="12" customWidth="1"/>
    <col min="12045" max="12046" width="10.5" style="12" customWidth="1"/>
    <col min="12047" max="12289" width="8.69921875" style="12"/>
    <col min="12290" max="12290" width="3.19921875" style="12" customWidth="1"/>
    <col min="12291" max="12291" width="13.296875" style="12" customWidth="1"/>
    <col min="12292" max="12292" width="17.19921875" style="12" customWidth="1"/>
    <col min="12293" max="12293" width="15.296875" style="12" customWidth="1"/>
    <col min="12294" max="12295" width="10.09765625" style="12" bestFit="1" customWidth="1"/>
    <col min="12296" max="12297" width="10.5" style="12" customWidth="1"/>
    <col min="12298" max="12300" width="10.19921875" style="12" customWidth="1"/>
    <col min="12301" max="12302" width="10.5" style="12" customWidth="1"/>
    <col min="12303" max="12545" width="8.69921875" style="12"/>
    <col min="12546" max="12546" width="3.19921875" style="12" customWidth="1"/>
    <col min="12547" max="12547" width="13.296875" style="12" customWidth="1"/>
    <col min="12548" max="12548" width="17.19921875" style="12" customWidth="1"/>
    <col min="12549" max="12549" width="15.296875" style="12" customWidth="1"/>
    <col min="12550" max="12551" width="10.09765625" style="12" bestFit="1" customWidth="1"/>
    <col min="12552" max="12553" width="10.5" style="12" customWidth="1"/>
    <col min="12554" max="12556" width="10.19921875" style="12" customWidth="1"/>
    <col min="12557" max="12558" width="10.5" style="12" customWidth="1"/>
    <col min="12559" max="12801" width="8.69921875" style="12"/>
    <col min="12802" max="12802" width="3.19921875" style="12" customWidth="1"/>
    <col min="12803" max="12803" width="13.296875" style="12" customWidth="1"/>
    <col min="12804" max="12804" width="17.19921875" style="12" customWidth="1"/>
    <col min="12805" max="12805" width="15.296875" style="12" customWidth="1"/>
    <col min="12806" max="12807" width="10.09765625" style="12" bestFit="1" customWidth="1"/>
    <col min="12808" max="12809" width="10.5" style="12" customWidth="1"/>
    <col min="12810" max="12812" width="10.19921875" style="12" customWidth="1"/>
    <col min="12813" max="12814" width="10.5" style="12" customWidth="1"/>
    <col min="12815" max="13057" width="8.69921875" style="12"/>
    <col min="13058" max="13058" width="3.19921875" style="12" customWidth="1"/>
    <col min="13059" max="13059" width="13.296875" style="12" customWidth="1"/>
    <col min="13060" max="13060" width="17.19921875" style="12" customWidth="1"/>
    <col min="13061" max="13061" width="15.296875" style="12" customWidth="1"/>
    <col min="13062" max="13063" width="10.09765625" style="12" bestFit="1" customWidth="1"/>
    <col min="13064" max="13065" width="10.5" style="12" customWidth="1"/>
    <col min="13066" max="13068" width="10.19921875" style="12" customWidth="1"/>
    <col min="13069" max="13070" width="10.5" style="12" customWidth="1"/>
    <col min="13071" max="13313" width="8.69921875" style="12"/>
    <col min="13314" max="13314" width="3.19921875" style="12" customWidth="1"/>
    <col min="13315" max="13315" width="13.296875" style="12" customWidth="1"/>
    <col min="13316" max="13316" width="17.19921875" style="12" customWidth="1"/>
    <col min="13317" max="13317" width="15.296875" style="12" customWidth="1"/>
    <col min="13318" max="13319" width="10.09765625" style="12" bestFit="1" customWidth="1"/>
    <col min="13320" max="13321" width="10.5" style="12" customWidth="1"/>
    <col min="13322" max="13324" width="10.19921875" style="12" customWidth="1"/>
    <col min="13325" max="13326" width="10.5" style="12" customWidth="1"/>
    <col min="13327" max="13569" width="8.69921875" style="12"/>
    <col min="13570" max="13570" width="3.19921875" style="12" customWidth="1"/>
    <col min="13571" max="13571" width="13.296875" style="12" customWidth="1"/>
    <col min="13572" max="13572" width="17.19921875" style="12" customWidth="1"/>
    <col min="13573" max="13573" width="15.296875" style="12" customWidth="1"/>
    <col min="13574" max="13575" width="10.09765625" style="12" bestFit="1" customWidth="1"/>
    <col min="13576" max="13577" width="10.5" style="12" customWidth="1"/>
    <col min="13578" max="13580" width="10.19921875" style="12" customWidth="1"/>
    <col min="13581" max="13582" width="10.5" style="12" customWidth="1"/>
    <col min="13583" max="13825" width="8.69921875" style="12"/>
    <col min="13826" max="13826" width="3.19921875" style="12" customWidth="1"/>
    <col min="13827" max="13827" width="13.296875" style="12" customWidth="1"/>
    <col min="13828" max="13828" width="17.19921875" style="12" customWidth="1"/>
    <col min="13829" max="13829" width="15.296875" style="12" customWidth="1"/>
    <col min="13830" max="13831" width="10.09765625" style="12" bestFit="1" customWidth="1"/>
    <col min="13832" max="13833" width="10.5" style="12" customWidth="1"/>
    <col min="13834" max="13836" width="10.19921875" style="12" customWidth="1"/>
    <col min="13837" max="13838" width="10.5" style="12" customWidth="1"/>
    <col min="13839" max="14081" width="8.69921875" style="12"/>
    <col min="14082" max="14082" width="3.19921875" style="12" customWidth="1"/>
    <col min="14083" max="14083" width="13.296875" style="12" customWidth="1"/>
    <col min="14084" max="14084" width="17.19921875" style="12" customWidth="1"/>
    <col min="14085" max="14085" width="15.296875" style="12" customWidth="1"/>
    <col min="14086" max="14087" width="10.09765625" style="12" bestFit="1" customWidth="1"/>
    <col min="14088" max="14089" width="10.5" style="12" customWidth="1"/>
    <col min="14090" max="14092" width="10.19921875" style="12" customWidth="1"/>
    <col min="14093" max="14094" width="10.5" style="12" customWidth="1"/>
    <col min="14095" max="14337" width="8.69921875" style="12"/>
    <col min="14338" max="14338" width="3.19921875" style="12" customWidth="1"/>
    <col min="14339" max="14339" width="13.296875" style="12" customWidth="1"/>
    <col min="14340" max="14340" width="17.19921875" style="12" customWidth="1"/>
    <col min="14341" max="14341" width="15.296875" style="12" customWidth="1"/>
    <col min="14342" max="14343" width="10.09765625" style="12" bestFit="1" customWidth="1"/>
    <col min="14344" max="14345" width="10.5" style="12" customWidth="1"/>
    <col min="14346" max="14348" width="10.19921875" style="12" customWidth="1"/>
    <col min="14349" max="14350" width="10.5" style="12" customWidth="1"/>
    <col min="14351" max="14593" width="8.69921875" style="12"/>
    <col min="14594" max="14594" width="3.19921875" style="12" customWidth="1"/>
    <col min="14595" max="14595" width="13.296875" style="12" customWidth="1"/>
    <col min="14596" max="14596" width="17.19921875" style="12" customWidth="1"/>
    <col min="14597" max="14597" width="15.296875" style="12" customWidth="1"/>
    <col min="14598" max="14599" width="10.09765625" style="12" bestFit="1" customWidth="1"/>
    <col min="14600" max="14601" width="10.5" style="12" customWidth="1"/>
    <col min="14602" max="14604" width="10.19921875" style="12" customWidth="1"/>
    <col min="14605" max="14606" width="10.5" style="12" customWidth="1"/>
    <col min="14607" max="14849" width="8.69921875" style="12"/>
    <col min="14850" max="14850" width="3.19921875" style="12" customWidth="1"/>
    <col min="14851" max="14851" width="13.296875" style="12" customWidth="1"/>
    <col min="14852" max="14852" width="17.19921875" style="12" customWidth="1"/>
    <col min="14853" max="14853" width="15.296875" style="12" customWidth="1"/>
    <col min="14854" max="14855" width="10.09765625" style="12" bestFit="1" customWidth="1"/>
    <col min="14856" max="14857" width="10.5" style="12" customWidth="1"/>
    <col min="14858" max="14860" width="10.19921875" style="12" customWidth="1"/>
    <col min="14861" max="14862" width="10.5" style="12" customWidth="1"/>
    <col min="14863" max="15105" width="8.69921875" style="12"/>
    <col min="15106" max="15106" width="3.19921875" style="12" customWidth="1"/>
    <col min="15107" max="15107" width="13.296875" style="12" customWidth="1"/>
    <col min="15108" max="15108" width="17.19921875" style="12" customWidth="1"/>
    <col min="15109" max="15109" width="15.296875" style="12" customWidth="1"/>
    <col min="15110" max="15111" width="10.09765625" style="12" bestFit="1" customWidth="1"/>
    <col min="15112" max="15113" width="10.5" style="12" customWidth="1"/>
    <col min="15114" max="15116" width="10.19921875" style="12" customWidth="1"/>
    <col min="15117" max="15118" width="10.5" style="12" customWidth="1"/>
    <col min="15119" max="15361" width="8.69921875" style="12"/>
    <col min="15362" max="15362" width="3.19921875" style="12" customWidth="1"/>
    <col min="15363" max="15363" width="13.296875" style="12" customWidth="1"/>
    <col min="15364" max="15364" width="17.19921875" style="12" customWidth="1"/>
    <col min="15365" max="15365" width="15.296875" style="12" customWidth="1"/>
    <col min="15366" max="15367" width="10.09765625" style="12" bestFit="1" customWidth="1"/>
    <col min="15368" max="15369" width="10.5" style="12" customWidth="1"/>
    <col min="15370" max="15372" width="10.19921875" style="12" customWidth="1"/>
    <col min="15373" max="15374" width="10.5" style="12" customWidth="1"/>
    <col min="15375" max="15617" width="8.69921875" style="12"/>
    <col min="15618" max="15618" width="3.19921875" style="12" customWidth="1"/>
    <col min="15619" max="15619" width="13.296875" style="12" customWidth="1"/>
    <col min="15620" max="15620" width="17.19921875" style="12" customWidth="1"/>
    <col min="15621" max="15621" width="15.296875" style="12" customWidth="1"/>
    <col min="15622" max="15623" width="10.09765625" style="12" bestFit="1" customWidth="1"/>
    <col min="15624" max="15625" width="10.5" style="12" customWidth="1"/>
    <col min="15626" max="15628" width="10.19921875" style="12" customWidth="1"/>
    <col min="15629" max="15630" width="10.5" style="12" customWidth="1"/>
    <col min="15631" max="15873" width="8.69921875" style="12"/>
    <col min="15874" max="15874" width="3.19921875" style="12" customWidth="1"/>
    <col min="15875" max="15875" width="13.296875" style="12" customWidth="1"/>
    <col min="15876" max="15876" width="17.19921875" style="12" customWidth="1"/>
    <col min="15877" max="15877" width="15.296875" style="12" customWidth="1"/>
    <col min="15878" max="15879" width="10.09765625" style="12" bestFit="1" customWidth="1"/>
    <col min="15880" max="15881" width="10.5" style="12" customWidth="1"/>
    <col min="15882" max="15884" width="10.19921875" style="12" customWidth="1"/>
    <col min="15885" max="15886" width="10.5" style="12" customWidth="1"/>
    <col min="15887" max="16129" width="8.69921875" style="12"/>
    <col min="16130" max="16130" width="3.19921875" style="12" customWidth="1"/>
    <col min="16131" max="16131" width="13.296875" style="12" customWidth="1"/>
    <col min="16132" max="16132" width="17.19921875" style="12" customWidth="1"/>
    <col min="16133" max="16133" width="15.296875" style="12" customWidth="1"/>
    <col min="16134" max="16135" width="10.09765625" style="12" bestFit="1" customWidth="1"/>
    <col min="16136" max="16137" width="10.5" style="12" customWidth="1"/>
    <col min="16138" max="16140" width="10.19921875" style="12" customWidth="1"/>
    <col min="16141" max="16142" width="10.5" style="12" customWidth="1"/>
    <col min="16143" max="16384" width="8.69921875" style="12"/>
  </cols>
  <sheetData>
    <row r="3" spans="2:21" ht="25.05" customHeight="1" x14ac:dyDescent="0.45">
      <c r="I3" s="63" t="s">
        <v>170</v>
      </c>
      <c r="J3" s="610">
        <f>'様式第１号　交付申請書'!R13</f>
        <v>0</v>
      </c>
      <c r="K3" s="611"/>
      <c r="L3" s="612"/>
      <c r="M3" s="192" t="s">
        <v>96</v>
      </c>
      <c r="N3" s="131"/>
    </row>
    <row r="4" spans="2:21" ht="25.05" customHeight="1" x14ac:dyDescent="0.45">
      <c r="I4" s="16" t="s">
        <v>172</v>
      </c>
      <c r="J4" s="765" t="s">
        <v>173</v>
      </c>
      <c r="K4" s="766"/>
      <c r="L4" s="766"/>
      <c r="M4" s="766"/>
      <c r="N4" s="767"/>
    </row>
    <row r="5" spans="2:21" ht="22.5" customHeight="1" x14ac:dyDescent="0.45">
      <c r="B5" s="613" t="s">
        <v>97</v>
      </c>
      <c r="C5" s="613"/>
      <c r="D5" s="613"/>
      <c r="E5" s="613"/>
      <c r="F5" s="613"/>
      <c r="G5" s="613"/>
      <c r="H5" s="613"/>
      <c r="I5" s="613"/>
      <c r="J5" s="613"/>
      <c r="K5" s="613"/>
      <c r="L5" s="613"/>
      <c r="M5" s="613"/>
      <c r="N5" s="613"/>
    </row>
    <row r="7" spans="2:21" s="13" customFormat="1" ht="27.75" customHeight="1" x14ac:dyDescent="0.45">
      <c r="B7" s="18" t="s">
        <v>98</v>
      </c>
      <c r="C7" s="18" t="s">
        <v>99</v>
      </c>
      <c r="D7" s="18" t="s">
        <v>100</v>
      </c>
      <c r="E7" s="18" t="s">
        <v>101</v>
      </c>
      <c r="F7" s="62" t="s">
        <v>102</v>
      </c>
      <c r="G7" s="20" t="s">
        <v>103</v>
      </c>
      <c r="H7" s="21" t="s">
        <v>104</v>
      </c>
      <c r="I7" s="21" t="s">
        <v>105</v>
      </c>
      <c r="J7" s="18" t="s">
        <v>106</v>
      </c>
      <c r="K7" s="22" t="s">
        <v>107</v>
      </c>
      <c r="L7" s="18" t="s">
        <v>108</v>
      </c>
      <c r="M7" s="18" t="s">
        <v>109</v>
      </c>
      <c r="N7" s="18" t="s">
        <v>110</v>
      </c>
    </row>
    <row r="8" spans="2:21" ht="21" customHeight="1" x14ac:dyDescent="0.45">
      <c r="B8" s="23">
        <v>1</v>
      </c>
      <c r="C8" s="24"/>
      <c r="D8" s="24"/>
      <c r="E8" s="25"/>
      <c r="F8" s="26"/>
      <c r="G8" s="27"/>
      <c r="H8" s="28"/>
      <c r="I8" s="28"/>
      <c r="J8" s="28"/>
      <c r="K8" s="28"/>
      <c r="L8" s="28"/>
      <c r="M8" s="28"/>
      <c r="N8" s="29"/>
      <c r="O8" s="30"/>
      <c r="P8" s="30"/>
      <c r="Q8" s="30"/>
      <c r="R8" s="30"/>
      <c r="S8" s="30"/>
      <c r="T8" s="30"/>
      <c r="U8" s="30"/>
    </row>
    <row r="9" spans="2:21" ht="21" customHeight="1" x14ac:dyDescent="0.45">
      <c r="B9" s="23">
        <v>2</v>
      </c>
      <c r="C9" s="25"/>
      <c r="D9" s="24"/>
      <c r="E9" s="25"/>
      <c r="F9" s="26"/>
      <c r="G9" s="27"/>
      <c r="H9" s="28"/>
      <c r="I9" s="28"/>
      <c r="J9" s="28"/>
      <c r="K9" s="28"/>
      <c r="L9" s="28"/>
      <c r="M9" s="28"/>
      <c r="N9" s="23"/>
      <c r="O9" s="30"/>
      <c r="P9" s="30"/>
      <c r="Q9" s="30"/>
      <c r="R9" s="30"/>
      <c r="S9" s="30"/>
      <c r="T9" s="30"/>
      <c r="U9" s="30"/>
    </row>
    <row r="10" spans="2:21" ht="21" customHeight="1" x14ac:dyDescent="0.45">
      <c r="B10" s="23">
        <v>3</v>
      </c>
      <c r="C10" s="25"/>
      <c r="D10" s="24"/>
      <c r="E10" s="25"/>
      <c r="F10" s="26"/>
      <c r="G10" s="27"/>
      <c r="H10" s="28"/>
      <c r="I10" s="28"/>
      <c r="J10" s="28"/>
      <c r="K10" s="28"/>
      <c r="L10" s="28"/>
      <c r="M10" s="28"/>
      <c r="N10" s="23"/>
      <c r="O10" s="30"/>
      <c r="P10" s="30"/>
      <c r="Q10" s="30"/>
      <c r="R10" s="30"/>
      <c r="S10" s="30"/>
      <c r="T10" s="30"/>
      <c r="U10" s="30"/>
    </row>
    <row r="11" spans="2:21" ht="21" customHeight="1" x14ac:dyDescent="0.45">
      <c r="B11" s="23">
        <v>4</v>
      </c>
      <c r="C11" s="25"/>
      <c r="D11" s="24"/>
      <c r="E11" s="25"/>
      <c r="F11" s="26"/>
      <c r="G11" s="27"/>
      <c r="H11" s="28"/>
      <c r="I11" s="28"/>
      <c r="J11" s="28"/>
      <c r="K11" s="28"/>
      <c r="L11" s="28"/>
      <c r="M11" s="28"/>
      <c r="N11" s="23"/>
      <c r="O11" s="30"/>
      <c r="P11" s="30"/>
      <c r="Q11" s="30"/>
      <c r="R11" s="30"/>
      <c r="S11" s="30"/>
      <c r="T11" s="30"/>
      <c r="U11" s="30"/>
    </row>
    <row r="12" spans="2:21" ht="21" customHeight="1" thickBot="1" x14ac:dyDescent="0.5">
      <c r="B12" s="23">
        <v>5</v>
      </c>
      <c r="C12" s="25"/>
      <c r="D12" s="24"/>
      <c r="E12" s="25"/>
      <c r="F12" s="26"/>
      <c r="G12" s="27"/>
      <c r="H12" s="28"/>
      <c r="I12" s="28"/>
      <c r="J12" s="28"/>
      <c r="K12" s="28"/>
      <c r="L12" s="28"/>
      <c r="M12" s="28"/>
      <c r="N12" s="23"/>
      <c r="O12" s="30"/>
      <c r="P12" s="30"/>
      <c r="Q12" s="30"/>
      <c r="R12" s="30"/>
      <c r="S12" s="30"/>
      <c r="T12" s="30"/>
      <c r="U12" s="30"/>
    </row>
    <row r="13" spans="2:21" ht="21" customHeight="1" thickTop="1" x14ac:dyDescent="0.45">
      <c r="B13" s="31"/>
      <c r="C13" s="32" t="s">
        <v>111</v>
      </c>
      <c r="D13" s="33"/>
      <c r="E13" s="31"/>
      <c r="F13" s="34">
        <f>SUM(F8:F12)</f>
        <v>0</v>
      </c>
      <c r="G13" s="34">
        <f>SUM(G8:G12)</f>
        <v>0</v>
      </c>
      <c r="H13" s="35"/>
      <c r="I13" s="35"/>
      <c r="J13" s="35"/>
      <c r="K13" s="35"/>
      <c r="L13" s="35"/>
      <c r="M13" s="35"/>
      <c r="N13" s="31"/>
      <c r="O13" s="30"/>
      <c r="P13" s="30"/>
      <c r="Q13" s="30"/>
      <c r="R13" s="30"/>
      <c r="S13" s="30"/>
      <c r="T13" s="30"/>
      <c r="U13" s="30"/>
    </row>
    <row r="15" spans="2:21" ht="17.100000000000001" customHeight="1" x14ac:dyDescent="0.45">
      <c r="C15" s="12" t="s">
        <v>112</v>
      </c>
      <c r="E15" s="14"/>
      <c r="G15" s="12"/>
    </row>
    <row r="16" spans="2:21" ht="17.100000000000001" customHeight="1" x14ac:dyDescent="0.45">
      <c r="C16" s="37" t="s">
        <v>113</v>
      </c>
      <c r="D16" s="609"/>
      <c r="E16" s="609"/>
      <c r="F16" s="609"/>
      <c r="G16" s="609"/>
      <c r="H16" s="609"/>
      <c r="I16" s="609"/>
      <c r="J16" s="609"/>
      <c r="K16" s="609"/>
      <c r="L16" s="609"/>
      <c r="M16" s="609"/>
    </row>
    <row r="17" spans="2:15" s="39" customFormat="1" ht="17.25" customHeight="1" x14ac:dyDescent="0.45">
      <c r="B17" s="38"/>
      <c r="C17" s="38" t="s">
        <v>114</v>
      </c>
      <c r="D17" s="38"/>
      <c r="E17" s="38"/>
      <c r="F17" s="38"/>
      <c r="G17" s="38"/>
      <c r="H17" s="38"/>
      <c r="I17" s="12"/>
      <c r="J17" s="12"/>
      <c r="K17" s="36"/>
      <c r="L17" s="12"/>
      <c r="M17" s="12"/>
    </row>
    <row r="18" spans="2:15" s="39" customFormat="1" ht="17.100000000000001" customHeight="1" x14ac:dyDescent="0.45">
      <c r="C18" s="38" t="s">
        <v>509</v>
      </c>
      <c r="D18" s="12"/>
      <c r="E18" s="41"/>
      <c r="F18" s="41"/>
      <c r="G18" s="12"/>
      <c r="H18" s="12"/>
      <c r="I18" s="12"/>
      <c r="J18" s="36"/>
      <c r="K18" s="12"/>
      <c r="L18" s="12"/>
      <c r="M18" s="40"/>
    </row>
    <row r="19" spans="2:15" s="39" customFormat="1" ht="17.100000000000001" customHeight="1" x14ac:dyDescent="0.45">
      <c r="C19" s="38" t="s">
        <v>510</v>
      </c>
      <c r="D19" s="38"/>
      <c r="E19" s="42"/>
      <c r="F19" s="42"/>
      <c r="G19" s="38"/>
      <c r="H19" s="38"/>
      <c r="I19" s="38"/>
      <c r="J19" s="43"/>
      <c r="K19" s="38"/>
      <c r="L19" s="38"/>
      <c r="M19" s="40"/>
    </row>
    <row r="20" spans="2:15" s="39" customFormat="1" ht="17.100000000000001" customHeight="1" x14ac:dyDescent="0.45">
      <c r="C20" s="38" t="s">
        <v>511</v>
      </c>
      <c r="D20" s="38"/>
      <c r="E20" s="42"/>
      <c r="F20" s="42"/>
      <c r="G20" s="38"/>
      <c r="H20" s="38"/>
      <c r="I20" s="38"/>
      <c r="J20" s="43"/>
      <c r="K20" s="38"/>
      <c r="L20" s="38"/>
      <c r="M20" s="40"/>
      <c r="N20" s="40"/>
      <c r="O20" s="40"/>
    </row>
    <row r="21" spans="2:15" s="39" customFormat="1" ht="17.100000000000001" customHeight="1" x14ac:dyDescent="0.45">
      <c r="C21" s="38" t="s">
        <v>115</v>
      </c>
      <c r="D21" s="38"/>
      <c r="E21" s="42"/>
      <c r="F21" s="42"/>
      <c r="G21" s="38"/>
      <c r="H21" s="38"/>
      <c r="I21" s="38"/>
      <c r="J21" s="43"/>
      <c r="K21" s="38"/>
      <c r="L21" s="38"/>
      <c r="M21" s="40"/>
      <c r="N21" s="40"/>
      <c r="O21" s="40"/>
    </row>
    <row r="22" spans="2:15" s="40" customFormat="1" ht="17.100000000000001" customHeight="1" x14ac:dyDescent="0.45">
      <c r="C22" s="38" t="s">
        <v>116</v>
      </c>
      <c r="D22" s="38"/>
      <c r="E22" s="42"/>
      <c r="F22" s="42"/>
      <c r="G22" s="38"/>
      <c r="H22" s="38"/>
      <c r="I22" s="38"/>
      <c r="J22" s="43"/>
      <c r="K22" s="38"/>
      <c r="L22" s="38"/>
    </row>
    <row r="23" spans="2:15" s="40" customFormat="1" ht="17.100000000000001" customHeight="1" x14ac:dyDescent="0.45">
      <c r="C23" s="38" t="s">
        <v>117</v>
      </c>
      <c r="D23" s="38"/>
      <c r="E23" s="42"/>
      <c r="F23" s="42"/>
      <c r="G23" s="38"/>
      <c r="H23" s="38"/>
      <c r="I23" s="38"/>
      <c r="J23" s="43"/>
      <c r="K23" s="38"/>
      <c r="L23" s="38"/>
    </row>
    <row r="24" spans="2:15" s="40" customFormat="1" ht="17.100000000000001" customHeight="1" x14ac:dyDescent="0.45">
      <c r="C24" s="38" t="s">
        <v>118</v>
      </c>
      <c r="D24" s="38"/>
      <c r="E24" s="42"/>
      <c r="F24" s="42"/>
      <c r="G24" s="38"/>
      <c r="H24" s="38"/>
      <c r="I24" s="38"/>
      <c r="J24" s="43"/>
      <c r="K24" s="38"/>
      <c r="L24" s="38"/>
    </row>
    <row r="25" spans="2:15" s="40" customFormat="1" ht="17.100000000000001" customHeight="1" x14ac:dyDescent="0.45">
      <c r="C25" s="38" t="s">
        <v>512</v>
      </c>
      <c r="D25" s="38"/>
      <c r="E25" s="38"/>
      <c r="F25" s="42"/>
      <c r="G25" s="42"/>
      <c r="H25" s="38"/>
      <c r="I25" s="38"/>
      <c r="J25" s="38"/>
      <c r="K25" s="43"/>
      <c r="L25" s="38"/>
    </row>
    <row r="26" spans="2:15" s="40" customFormat="1" ht="17.100000000000001" customHeight="1" x14ac:dyDescent="0.45">
      <c r="C26" s="38" t="s">
        <v>513</v>
      </c>
      <c r="D26" s="38"/>
      <c r="E26" s="38"/>
      <c r="F26" s="42"/>
      <c r="G26" s="42"/>
      <c r="H26" s="38"/>
      <c r="I26" s="38"/>
      <c r="J26" s="38"/>
      <c r="K26" s="43"/>
      <c r="L26" s="38"/>
    </row>
    <row r="27" spans="2:15" s="38" customFormat="1" ht="17.100000000000001" customHeight="1" x14ac:dyDescent="0.45">
      <c r="C27" s="38" t="s">
        <v>514</v>
      </c>
      <c r="F27" s="42"/>
      <c r="G27" s="42"/>
      <c r="K27" s="43"/>
    </row>
  </sheetData>
  <mergeCells count="4">
    <mergeCell ref="B5:N5"/>
    <mergeCell ref="D16:M16"/>
    <mergeCell ref="J3:L3"/>
    <mergeCell ref="J4:N4"/>
  </mergeCells>
  <phoneticPr fontId="3"/>
  <printOptions horizontalCentered="1"/>
  <pageMargins left="0.78740157480314965" right="0.78740157480314965" top="0.98425196850393704" bottom="0.98425196850393704" header="0.51181102362204722" footer="0.51181102362204722"/>
  <pageSetup paperSize="9" scale="82" orientation="landscape" r:id="rId1"/>
  <headerFooter alignWithMargins="0">
    <oddHeader>&amp;L＜みやぎ中小企業チャレンジ応援基金事業＞</oddHeader>
  </headerFooter>
  <colBreaks count="1" manualBreakCount="1">
    <brk id="14"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13995-585D-471A-A361-CF69291B9F4F}">
  <sheetPr>
    <tabColor rgb="FFFFC000"/>
  </sheetPr>
  <dimension ref="B2:U26"/>
  <sheetViews>
    <sheetView showGridLines="0" view="pageBreakPreview" zoomScaleNormal="100" zoomScaleSheetLayoutView="100" workbookViewId="0">
      <selection activeCell="C26" sqref="C26"/>
    </sheetView>
  </sheetViews>
  <sheetFormatPr defaultRowHeight="13.2" x14ac:dyDescent="0.45"/>
  <cols>
    <col min="1" max="1" width="2.59765625" style="12" customWidth="1"/>
    <col min="2" max="2" width="3.19921875" style="12" customWidth="1"/>
    <col min="3" max="3" width="13.296875" style="13" customWidth="1"/>
    <col min="4" max="4" width="17.19921875" style="12" customWidth="1"/>
    <col min="5" max="5" width="15.296875" style="12" customWidth="1"/>
    <col min="6" max="7" width="10.09765625" style="14" bestFit="1" customWidth="1"/>
    <col min="8" max="9" width="10.5" style="12" customWidth="1"/>
    <col min="10" max="10" width="10.19921875" style="12" customWidth="1"/>
    <col min="11" max="11" width="10.19921875" style="36" customWidth="1"/>
    <col min="12" max="12" width="10.19921875" style="12" customWidth="1"/>
    <col min="13" max="14" width="10.5" style="12" customWidth="1"/>
    <col min="15" max="257" width="8.69921875" style="12"/>
    <col min="258" max="258" width="3.19921875" style="12" customWidth="1"/>
    <col min="259" max="259" width="13.296875" style="12" customWidth="1"/>
    <col min="260" max="260" width="17.19921875" style="12" customWidth="1"/>
    <col min="261" max="261" width="15.296875" style="12" customWidth="1"/>
    <col min="262" max="263" width="10.09765625" style="12" bestFit="1" customWidth="1"/>
    <col min="264" max="265" width="10.5" style="12" customWidth="1"/>
    <col min="266" max="268" width="10.19921875" style="12" customWidth="1"/>
    <col min="269" max="270" width="10.5" style="12" customWidth="1"/>
    <col min="271" max="513" width="8.69921875" style="12"/>
    <col min="514" max="514" width="3.19921875" style="12" customWidth="1"/>
    <col min="515" max="515" width="13.296875" style="12" customWidth="1"/>
    <col min="516" max="516" width="17.19921875" style="12" customWidth="1"/>
    <col min="517" max="517" width="15.296875" style="12" customWidth="1"/>
    <col min="518" max="519" width="10.09765625" style="12" bestFit="1" customWidth="1"/>
    <col min="520" max="521" width="10.5" style="12" customWidth="1"/>
    <col min="522" max="524" width="10.19921875" style="12" customWidth="1"/>
    <col min="525" max="526" width="10.5" style="12" customWidth="1"/>
    <col min="527" max="769" width="8.69921875" style="12"/>
    <col min="770" max="770" width="3.19921875" style="12" customWidth="1"/>
    <col min="771" max="771" width="13.296875" style="12" customWidth="1"/>
    <col min="772" max="772" width="17.19921875" style="12" customWidth="1"/>
    <col min="773" max="773" width="15.296875" style="12" customWidth="1"/>
    <col min="774" max="775" width="10.09765625" style="12" bestFit="1" customWidth="1"/>
    <col min="776" max="777" width="10.5" style="12" customWidth="1"/>
    <col min="778" max="780" width="10.19921875" style="12" customWidth="1"/>
    <col min="781" max="782" width="10.5" style="12" customWidth="1"/>
    <col min="783" max="1025" width="8.69921875" style="12"/>
    <col min="1026" max="1026" width="3.19921875" style="12" customWidth="1"/>
    <col min="1027" max="1027" width="13.296875" style="12" customWidth="1"/>
    <col min="1028" max="1028" width="17.19921875" style="12" customWidth="1"/>
    <col min="1029" max="1029" width="15.296875" style="12" customWidth="1"/>
    <col min="1030" max="1031" width="10.09765625" style="12" bestFit="1" customWidth="1"/>
    <col min="1032" max="1033" width="10.5" style="12" customWidth="1"/>
    <col min="1034" max="1036" width="10.19921875" style="12" customWidth="1"/>
    <col min="1037" max="1038" width="10.5" style="12" customWidth="1"/>
    <col min="1039" max="1281" width="8.69921875" style="12"/>
    <col min="1282" max="1282" width="3.19921875" style="12" customWidth="1"/>
    <col min="1283" max="1283" width="13.296875" style="12" customWidth="1"/>
    <col min="1284" max="1284" width="17.19921875" style="12" customWidth="1"/>
    <col min="1285" max="1285" width="15.296875" style="12" customWidth="1"/>
    <col min="1286" max="1287" width="10.09765625" style="12" bestFit="1" customWidth="1"/>
    <col min="1288" max="1289" width="10.5" style="12" customWidth="1"/>
    <col min="1290" max="1292" width="10.19921875" style="12" customWidth="1"/>
    <col min="1293" max="1294" width="10.5" style="12" customWidth="1"/>
    <col min="1295" max="1537" width="8.69921875" style="12"/>
    <col min="1538" max="1538" width="3.19921875" style="12" customWidth="1"/>
    <col min="1539" max="1539" width="13.296875" style="12" customWidth="1"/>
    <col min="1540" max="1540" width="17.19921875" style="12" customWidth="1"/>
    <col min="1541" max="1541" width="15.296875" style="12" customWidth="1"/>
    <col min="1542" max="1543" width="10.09765625" style="12" bestFit="1" customWidth="1"/>
    <col min="1544" max="1545" width="10.5" style="12" customWidth="1"/>
    <col min="1546" max="1548" width="10.19921875" style="12" customWidth="1"/>
    <col min="1549" max="1550" width="10.5" style="12" customWidth="1"/>
    <col min="1551" max="1793" width="8.69921875" style="12"/>
    <col min="1794" max="1794" width="3.19921875" style="12" customWidth="1"/>
    <col min="1795" max="1795" width="13.296875" style="12" customWidth="1"/>
    <col min="1796" max="1796" width="17.19921875" style="12" customWidth="1"/>
    <col min="1797" max="1797" width="15.296875" style="12" customWidth="1"/>
    <col min="1798" max="1799" width="10.09765625" style="12" bestFit="1" customWidth="1"/>
    <col min="1800" max="1801" width="10.5" style="12" customWidth="1"/>
    <col min="1802" max="1804" width="10.19921875" style="12" customWidth="1"/>
    <col min="1805" max="1806" width="10.5" style="12" customWidth="1"/>
    <col min="1807" max="2049" width="8.69921875" style="12"/>
    <col min="2050" max="2050" width="3.19921875" style="12" customWidth="1"/>
    <col min="2051" max="2051" width="13.296875" style="12" customWidth="1"/>
    <col min="2052" max="2052" width="17.19921875" style="12" customWidth="1"/>
    <col min="2053" max="2053" width="15.296875" style="12" customWidth="1"/>
    <col min="2054" max="2055" width="10.09765625" style="12" bestFit="1" customWidth="1"/>
    <col min="2056" max="2057" width="10.5" style="12" customWidth="1"/>
    <col min="2058" max="2060" width="10.19921875" style="12" customWidth="1"/>
    <col min="2061" max="2062" width="10.5" style="12" customWidth="1"/>
    <col min="2063" max="2305" width="8.69921875" style="12"/>
    <col min="2306" max="2306" width="3.19921875" style="12" customWidth="1"/>
    <col min="2307" max="2307" width="13.296875" style="12" customWidth="1"/>
    <col min="2308" max="2308" width="17.19921875" style="12" customWidth="1"/>
    <col min="2309" max="2309" width="15.296875" style="12" customWidth="1"/>
    <col min="2310" max="2311" width="10.09765625" style="12" bestFit="1" customWidth="1"/>
    <col min="2312" max="2313" width="10.5" style="12" customWidth="1"/>
    <col min="2314" max="2316" width="10.19921875" style="12" customWidth="1"/>
    <col min="2317" max="2318" width="10.5" style="12" customWidth="1"/>
    <col min="2319" max="2561" width="8.69921875" style="12"/>
    <col min="2562" max="2562" width="3.19921875" style="12" customWidth="1"/>
    <col min="2563" max="2563" width="13.296875" style="12" customWidth="1"/>
    <col min="2564" max="2564" width="17.19921875" style="12" customWidth="1"/>
    <col min="2565" max="2565" width="15.296875" style="12" customWidth="1"/>
    <col min="2566" max="2567" width="10.09765625" style="12" bestFit="1" customWidth="1"/>
    <col min="2568" max="2569" width="10.5" style="12" customWidth="1"/>
    <col min="2570" max="2572" width="10.19921875" style="12" customWidth="1"/>
    <col min="2573" max="2574" width="10.5" style="12" customWidth="1"/>
    <col min="2575" max="2817" width="8.69921875" style="12"/>
    <col min="2818" max="2818" width="3.19921875" style="12" customWidth="1"/>
    <col min="2819" max="2819" width="13.296875" style="12" customWidth="1"/>
    <col min="2820" max="2820" width="17.19921875" style="12" customWidth="1"/>
    <col min="2821" max="2821" width="15.296875" style="12" customWidth="1"/>
    <col min="2822" max="2823" width="10.09765625" style="12" bestFit="1" customWidth="1"/>
    <col min="2824" max="2825" width="10.5" style="12" customWidth="1"/>
    <col min="2826" max="2828" width="10.19921875" style="12" customWidth="1"/>
    <col min="2829" max="2830" width="10.5" style="12" customWidth="1"/>
    <col min="2831" max="3073" width="8.69921875" style="12"/>
    <col min="3074" max="3074" width="3.19921875" style="12" customWidth="1"/>
    <col min="3075" max="3075" width="13.296875" style="12" customWidth="1"/>
    <col min="3076" max="3076" width="17.19921875" style="12" customWidth="1"/>
    <col min="3077" max="3077" width="15.296875" style="12" customWidth="1"/>
    <col min="3078" max="3079" width="10.09765625" style="12" bestFit="1" customWidth="1"/>
    <col min="3080" max="3081" width="10.5" style="12" customWidth="1"/>
    <col min="3082" max="3084" width="10.19921875" style="12" customWidth="1"/>
    <col min="3085" max="3086" width="10.5" style="12" customWidth="1"/>
    <col min="3087" max="3329" width="8.69921875" style="12"/>
    <col min="3330" max="3330" width="3.19921875" style="12" customWidth="1"/>
    <col min="3331" max="3331" width="13.296875" style="12" customWidth="1"/>
    <col min="3332" max="3332" width="17.19921875" style="12" customWidth="1"/>
    <col min="3333" max="3333" width="15.296875" style="12" customWidth="1"/>
    <col min="3334" max="3335" width="10.09765625" style="12" bestFit="1" customWidth="1"/>
    <col min="3336" max="3337" width="10.5" style="12" customWidth="1"/>
    <col min="3338" max="3340" width="10.19921875" style="12" customWidth="1"/>
    <col min="3341" max="3342" width="10.5" style="12" customWidth="1"/>
    <col min="3343" max="3585" width="8.69921875" style="12"/>
    <col min="3586" max="3586" width="3.19921875" style="12" customWidth="1"/>
    <col min="3587" max="3587" width="13.296875" style="12" customWidth="1"/>
    <col min="3588" max="3588" width="17.19921875" style="12" customWidth="1"/>
    <col min="3589" max="3589" width="15.296875" style="12" customWidth="1"/>
    <col min="3590" max="3591" width="10.09765625" style="12" bestFit="1" customWidth="1"/>
    <col min="3592" max="3593" width="10.5" style="12" customWidth="1"/>
    <col min="3594" max="3596" width="10.19921875" style="12" customWidth="1"/>
    <col min="3597" max="3598" width="10.5" style="12" customWidth="1"/>
    <col min="3599" max="3841" width="8.69921875" style="12"/>
    <col min="3842" max="3842" width="3.19921875" style="12" customWidth="1"/>
    <col min="3843" max="3843" width="13.296875" style="12" customWidth="1"/>
    <col min="3844" max="3844" width="17.19921875" style="12" customWidth="1"/>
    <col min="3845" max="3845" width="15.296875" style="12" customWidth="1"/>
    <col min="3846" max="3847" width="10.09765625" style="12" bestFit="1" customWidth="1"/>
    <col min="3848" max="3849" width="10.5" style="12" customWidth="1"/>
    <col min="3850" max="3852" width="10.19921875" style="12" customWidth="1"/>
    <col min="3853" max="3854" width="10.5" style="12" customWidth="1"/>
    <col min="3855" max="4097" width="8.69921875" style="12"/>
    <col min="4098" max="4098" width="3.19921875" style="12" customWidth="1"/>
    <col min="4099" max="4099" width="13.296875" style="12" customWidth="1"/>
    <col min="4100" max="4100" width="17.19921875" style="12" customWidth="1"/>
    <col min="4101" max="4101" width="15.296875" style="12" customWidth="1"/>
    <col min="4102" max="4103" width="10.09765625" style="12" bestFit="1" customWidth="1"/>
    <col min="4104" max="4105" width="10.5" style="12" customWidth="1"/>
    <col min="4106" max="4108" width="10.19921875" style="12" customWidth="1"/>
    <col min="4109" max="4110" width="10.5" style="12" customWidth="1"/>
    <col min="4111" max="4353" width="8.69921875" style="12"/>
    <col min="4354" max="4354" width="3.19921875" style="12" customWidth="1"/>
    <col min="4355" max="4355" width="13.296875" style="12" customWidth="1"/>
    <col min="4356" max="4356" width="17.19921875" style="12" customWidth="1"/>
    <col min="4357" max="4357" width="15.296875" style="12" customWidth="1"/>
    <col min="4358" max="4359" width="10.09765625" style="12" bestFit="1" customWidth="1"/>
    <col min="4360" max="4361" width="10.5" style="12" customWidth="1"/>
    <col min="4362" max="4364" width="10.19921875" style="12" customWidth="1"/>
    <col min="4365" max="4366" width="10.5" style="12" customWidth="1"/>
    <col min="4367" max="4609" width="8.69921875" style="12"/>
    <col min="4610" max="4610" width="3.19921875" style="12" customWidth="1"/>
    <col min="4611" max="4611" width="13.296875" style="12" customWidth="1"/>
    <col min="4612" max="4612" width="17.19921875" style="12" customWidth="1"/>
    <col min="4613" max="4613" width="15.296875" style="12" customWidth="1"/>
    <col min="4614" max="4615" width="10.09765625" style="12" bestFit="1" customWidth="1"/>
    <col min="4616" max="4617" width="10.5" style="12" customWidth="1"/>
    <col min="4618" max="4620" width="10.19921875" style="12" customWidth="1"/>
    <col min="4621" max="4622" width="10.5" style="12" customWidth="1"/>
    <col min="4623" max="4865" width="8.69921875" style="12"/>
    <col min="4866" max="4866" width="3.19921875" style="12" customWidth="1"/>
    <col min="4867" max="4867" width="13.296875" style="12" customWidth="1"/>
    <col min="4868" max="4868" width="17.19921875" style="12" customWidth="1"/>
    <col min="4869" max="4869" width="15.296875" style="12" customWidth="1"/>
    <col min="4870" max="4871" width="10.09765625" style="12" bestFit="1" customWidth="1"/>
    <col min="4872" max="4873" width="10.5" style="12" customWidth="1"/>
    <col min="4874" max="4876" width="10.19921875" style="12" customWidth="1"/>
    <col min="4877" max="4878" width="10.5" style="12" customWidth="1"/>
    <col min="4879" max="5121" width="8.69921875" style="12"/>
    <col min="5122" max="5122" width="3.19921875" style="12" customWidth="1"/>
    <col min="5123" max="5123" width="13.296875" style="12" customWidth="1"/>
    <col min="5124" max="5124" width="17.19921875" style="12" customWidth="1"/>
    <col min="5125" max="5125" width="15.296875" style="12" customWidth="1"/>
    <col min="5126" max="5127" width="10.09765625" style="12" bestFit="1" customWidth="1"/>
    <col min="5128" max="5129" width="10.5" style="12" customWidth="1"/>
    <col min="5130" max="5132" width="10.19921875" style="12" customWidth="1"/>
    <col min="5133" max="5134" width="10.5" style="12" customWidth="1"/>
    <col min="5135" max="5377" width="8.69921875" style="12"/>
    <col min="5378" max="5378" width="3.19921875" style="12" customWidth="1"/>
    <col min="5379" max="5379" width="13.296875" style="12" customWidth="1"/>
    <col min="5380" max="5380" width="17.19921875" style="12" customWidth="1"/>
    <col min="5381" max="5381" width="15.296875" style="12" customWidth="1"/>
    <col min="5382" max="5383" width="10.09765625" style="12" bestFit="1" customWidth="1"/>
    <col min="5384" max="5385" width="10.5" style="12" customWidth="1"/>
    <col min="5386" max="5388" width="10.19921875" style="12" customWidth="1"/>
    <col min="5389" max="5390" width="10.5" style="12" customWidth="1"/>
    <col min="5391" max="5633" width="8.69921875" style="12"/>
    <col min="5634" max="5634" width="3.19921875" style="12" customWidth="1"/>
    <col min="5635" max="5635" width="13.296875" style="12" customWidth="1"/>
    <col min="5636" max="5636" width="17.19921875" style="12" customWidth="1"/>
    <col min="5637" max="5637" width="15.296875" style="12" customWidth="1"/>
    <col min="5638" max="5639" width="10.09765625" style="12" bestFit="1" customWidth="1"/>
    <col min="5640" max="5641" width="10.5" style="12" customWidth="1"/>
    <col min="5642" max="5644" width="10.19921875" style="12" customWidth="1"/>
    <col min="5645" max="5646" width="10.5" style="12" customWidth="1"/>
    <col min="5647" max="5889" width="8.69921875" style="12"/>
    <col min="5890" max="5890" width="3.19921875" style="12" customWidth="1"/>
    <col min="5891" max="5891" width="13.296875" style="12" customWidth="1"/>
    <col min="5892" max="5892" width="17.19921875" style="12" customWidth="1"/>
    <col min="5893" max="5893" width="15.296875" style="12" customWidth="1"/>
    <col min="5894" max="5895" width="10.09765625" style="12" bestFit="1" customWidth="1"/>
    <col min="5896" max="5897" width="10.5" style="12" customWidth="1"/>
    <col min="5898" max="5900" width="10.19921875" style="12" customWidth="1"/>
    <col min="5901" max="5902" width="10.5" style="12" customWidth="1"/>
    <col min="5903" max="6145" width="8.69921875" style="12"/>
    <col min="6146" max="6146" width="3.19921875" style="12" customWidth="1"/>
    <col min="6147" max="6147" width="13.296875" style="12" customWidth="1"/>
    <col min="6148" max="6148" width="17.19921875" style="12" customWidth="1"/>
    <col min="6149" max="6149" width="15.296875" style="12" customWidth="1"/>
    <col min="6150" max="6151" width="10.09765625" style="12" bestFit="1" customWidth="1"/>
    <col min="6152" max="6153" width="10.5" style="12" customWidth="1"/>
    <col min="6154" max="6156" width="10.19921875" style="12" customWidth="1"/>
    <col min="6157" max="6158" width="10.5" style="12" customWidth="1"/>
    <col min="6159" max="6401" width="8.69921875" style="12"/>
    <col min="6402" max="6402" width="3.19921875" style="12" customWidth="1"/>
    <col min="6403" max="6403" width="13.296875" style="12" customWidth="1"/>
    <col min="6404" max="6404" width="17.19921875" style="12" customWidth="1"/>
    <col min="6405" max="6405" width="15.296875" style="12" customWidth="1"/>
    <col min="6406" max="6407" width="10.09765625" style="12" bestFit="1" customWidth="1"/>
    <col min="6408" max="6409" width="10.5" style="12" customWidth="1"/>
    <col min="6410" max="6412" width="10.19921875" style="12" customWidth="1"/>
    <col min="6413" max="6414" width="10.5" style="12" customWidth="1"/>
    <col min="6415" max="6657" width="8.69921875" style="12"/>
    <col min="6658" max="6658" width="3.19921875" style="12" customWidth="1"/>
    <col min="6659" max="6659" width="13.296875" style="12" customWidth="1"/>
    <col min="6660" max="6660" width="17.19921875" style="12" customWidth="1"/>
    <col min="6661" max="6661" width="15.296875" style="12" customWidth="1"/>
    <col min="6662" max="6663" width="10.09765625" style="12" bestFit="1" customWidth="1"/>
    <col min="6664" max="6665" width="10.5" style="12" customWidth="1"/>
    <col min="6666" max="6668" width="10.19921875" style="12" customWidth="1"/>
    <col min="6669" max="6670" width="10.5" style="12" customWidth="1"/>
    <col min="6671" max="6913" width="8.69921875" style="12"/>
    <col min="6914" max="6914" width="3.19921875" style="12" customWidth="1"/>
    <col min="6915" max="6915" width="13.296875" style="12" customWidth="1"/>
    <col min="6916" max="6916" width="17.19921875" style="12" customWidth="1"/>
    <col min="6917" max="6917" width="15.296875" style="12" customWidth="1"/>
    <col min="6918" max="6919" width="10.09765625" style="12" bestFit="1" customWidth="1"/>
    <col min="6920" max="6921" width="10.5" style="12" customWidth="1"/>
    <col min="6922" max="6924" width="10.19921875" style="12" customWidth="1"/>
    <col min="6925" max="6926" width="10.5" style="12" customWidth="1"/>
    <col min="6927" max="7169" width="8.69921875" style="12"/>
    <col min="7170" max="7170" width="3.19921875" style="12" customWidth="1"/>
    <col min="7171" max="7171" width="13.296875" style="12" customWidth="1"/>
    <col min="7172" max="7172" width="17.19921875" style="12" customWidth="1"/>
    <col min="7173" max="7173" width="15.296875" style="12" customWidth="1"/>
    <col min="7174" max="7175" width="10.09765625" style="12" bestFit="1" customWidth="1"/>
    <col min="7176" max="7177" width="10.5" style="12" customWidth="1"/>
    <col min="7178" max="7180" width="10.19921875" style="12" customWidth="1"/>
    <col min="7181" max="7182" width="10.5" style="12" customWidth="1"/>
    <col min="7183" max="7425" width="8.69921875" style="12"/>
    <col min="7426" max="7426" width="3.19921875" style="12" customWidth="1"/>
    <col min="7427" max="7427" width="13.296875" style="12" customWidth="1"/>
    <col min="7428" max="7428" width="17.19921875" style="12" customWidth="1"/>
    <col min="7429" max="7429" width="15.296875" style="12" customWidth="1"/>
    <col min="7430" max="7431" width="10.09765625" style="12" bestFit="1" customWidth="1"/>
    <col min="7432" max="7433" width="10.5" style="12" customWidth="1"/>
    <col min="7434" max="7436" width="10.19921875" style="12" customWidth="1"/>
    <col min="7437" max="7438" width="10.5" style="12" customWidth="1"/>
    <col min="7439" max="7681" width="8.69921875" style="12"/>
    <col min="7682" max="7682" width="3.19921875" style="12" customWidth="1"/>
    <col min="7683" max="7683" width="13.296875" style="12" customWidth="1"/>
    <col min="7684" max="7684" width="17.19921875" style="12" customWidth="1"/>
    <col min="7685" max="7685" width="15.296875" style="12" customWidth="1"/>
    <col min="7686" max="7687" width="10.09765625" style="12" bestFit="1" customWidth="1"/>
    <col min="7688" max="7689" width="10.5" style="12" customWidth="1"/>
    <col min="7690" max="7692" width="10.19921875" style="12" customWidth="1"/>
    <col min="7693" max="7694" width="10.5" style="12" customWidth="1"/>
    <col min="7695" max="7937" width="8.69921875" style="12"/>
    <col min="7938" max="7938" width="3.19921875" style="12" customWidth="1"/>
    <col min="7939" max="7939" width="13.296875" style="12" customWidth="1"/>
    <col min="7940" max="7940" width="17.19921875" style="12" customWidth="1"/>
    <col min="7941" max="7941" width="15.296875" style="12" customWidth="1"/>
    <col min="7942" max="7943" width="10.09765625" style="12" bestFit="1" customWidth="1"/>
    <col min="7944" max="7945" width="10.5" style="12" customWidth="1"/>
    <col min="7946" max="7948" width="10.19921875" style="12" customWidth="1"/>
    <col min="7949" max="7950" width="10.5" style="12" customWidth="1"/>
    <col min="7951" max="8193" width="8.69921875" style="12"/>
    <col min="8194" max="8194" width="3.19921875" style="12" customWidth="1"/>
    <col min="8195" max="8195" width="13.296875" style="12" customWidth="1"/>
    <col min="8196" max="8196" width="17.19921875" style="12" customWidth="1"/>
    <col min="8197" max="8197" width="15.296875" style="12" customWidth="1"/>
    <col min="8198" max="8199" width="10.09765625" style="12" bestFit="1" customWidth="1"/>
    <col min="8200" max="8201" width="10.5" style="12" customWidth="1"/>
    <col min="8202" max="8204" width="10.19921875" style="12" customWidth="1"/>
    <col min="8205" max="8206" width="10.5" style="12" customWidth="1"/>
    <col min="8207" max="8449" width="8.69921875" style="12"/>
    <col min="8450" max="8450" width="3.19921875" style="12" customWidth="1"/>
    <col min="8451" max="8451" width="13.296875" style="12" customWidth="1"/>
    <col min="8452" max="8452" width="17.19921875" style="12" customWidth="1"/>
    <col min="8453" max="8453" width="15.296875" style="12" customWidth="1"/>
    <col min="8454" max="8455" width="10.09765625" style="12" bestFit="1" customWidth="1"/>
    <col min="8456" max="8457" width="10.5" style="12" customWidth="1"/>
    <col min="8458" max="8460" width="10.19921875" style="12" customWidth="1"/>
    <col min="8461" max="8462" width="10.5" style="12" customWidth="1"/>
    <col min="8463" max="8705" width="8.69921875" style="12"/>
    <col min="8706" max="8706" width="3.19921875" style="12" customWidth="1"/>
    <col min="8707" max="8707" width="13.296875" style="12" customWidth="1"/>
    <col min="8708" max="8708" width="17.19921875" style="12" customWidth="1"/>
    <col min="8709" max="8709" width="15.296875" style="12" customWidth="1"/>
    <col min="8710" max="8711" width="10.09765625" style="12" bestFit="1" customWidth="1"/>
    <col min="8712" max="8713" width="10.5" style="12" customWidth="1"/>
    <col min="8714" max="8716" width="10.19921875" style="12" customWidth="1"/>
    <col min="8717" max="8718" width="10.5" style="12" customWidth="1"/>
    <col min="8719" max="8961" width="8.69921875" style="12"/>
    <col min="8962" max="8962" width="3.19921875" style="12" customWidth="1"/>
    <col min="8963" max="8963" width="13.296875" style="12" customWidth="1"/>
    <col min="8964" max="8964" width="17.19921875" style="12" customWidth="1"/>
    <col min="8965" max="8965" width="15.296875" style="12" customWidth="1"/>
    <col min="8966" max="8967" width="10.09765625" style="12" bestFit="1" customWidth="1"/>
    <col min="8968" max="8969" width="10.5" style="12" customWidth="1"/>
    <col min="8970" max="8972" width="10.19921875" style="12" customWidth="1"/>
    <col min="8973" max="8974" width="10.5" style="12" customWidth="1"/>
    <col min="8975" max="9217" width="8.69921875" style="12"/>
    <col min="9218" max="9218" width="3.19921875" style="12" customWidth="1"/>
    <col min="9219" max="9219" width="13.296875" style="12" customWidth="1"/>
    <col min="9220" max="9220" width="17.19921875" style="12" customWidth="1"/>
    <col min="9221" max="9221" width="15.296875" style="12" customWidth="1"/>
    <col min="9222" max="9223" width="10.09765625" style="12" bestFit="1" customWidth="1"/>
    <col min="9224" max="9225" width="10.5" style="12" customWidth="1"/>
    <col min="9226" max="9228" width="10.19921875" style="12" customWidth="1"/>
    <col min="9229" max="9230" width="10.5" style="12" customWidth="1"/>
    <col min="9231" max="9473" width="8.69921875" style="12"/>
    <col min="9474" max="9474" width="3.19921875" style="12" customWidth="1"/>
    <col min="9475" max="9475" width="13.296875" style="12" customWidth="1"/>
    <col min="9476" max="9476" width="17.19921875" style="12" customWidth="1"/>
    <col min="9477" max="9477" width="15.296875" style="12" customWidth="1"/>
    <col min="9478" max="9479" width="10.09765625" style="12" bestFit="1" customWidth="1"/>
    <col min="9480" max="9481" width="10.5" style="12" customWidth="1"/>
    <col min="9482" max="9484" width="10.19921875" style="12" customWidth="1"/>
    <col min="9485" max="9486" width="10.5" style="12" customWidth="1"/>
    <col min="9487" max="9729" width="8.69921875" style="12"/>
    <col min="9730" max="9730" width="3.19921875" style="12" customWidth="1"/>
    <col min="9731" max="9731" width="13.296875" style="12" customWidth="1"/>
    <col min="9732" max="9732" width="17.19921875" style="12" customWidth="1"/>
    <col min="9733" max="9733" width="15.296875" style="12" customWidth="1"/>
    <col min="9734" max="9735" width="10.09765625" style="12" bestFit="1" customWidth="1"/>
    <col min="9736" max="9737" width="10.5" style="12" customWidth="1"/>
    <col min="9738" max="9740" width="10.19921875" style="12" customWidth="1"/>
    <col min="9741" max="9742" width="10.5" style="12" customWidth="1"/>
    <col min="9743" max="9985" width="8.69921875" style="12"/>
    <col min="9986" max="9986" width="3.19921875" style="12" customWidth="1"/>
    <col min="9987" max="9987" width="13.296875" style="12" customWidth="1"/>
    <col min="9988" max="9988" width="17.19921875" style="12" customWidth="1"/>
    <col min="9989" max="9989" width="15.296875" style="12" customWidth="1"/>
    <col min="9990" max="9991" width="10.09765625" style="12" bestFit="1" customWidth="1"/>
    <col min="9992" max="9993" width="10.5" style="12" customWidth="1"/>
    <col min="9994" max="9996" width="10.19921875" style="12" customWidth="1"/>
    <col min="9997" max="9998" width="10.5" style="12" customWidth="1"/>
    <col min="9999" max="10241" width="8.69921875" style="12"/>
    <col min="10242" max="10242" width="3.19921875" style="12" customWidth="1"/>
    <col min="10243" max="10243" width="13.296875" style="12" customWidth="1"/>
    <col min="10244" max="10244" width="17.19921875" style="12" customWidth="1"/>
    <col min="10245" max="10245" width="15.296875" style="12" customWidth="1"/>
    <col min="10246" max="10247" width="10.09765625" style="12" bestFit="1" customWidth="1"/>
    <col min="10248" max="10249" width="10.5" style="12" customWidth="1"/>
    <col min="10250" max="10252" width="10.19921875" style="12" customWidth="1"/>
    <col min="10253" max="10254" width="10.5" style="12" customWidth="1"/>
    <col min="10255" max="10497" width="8.69921875" style="12"/>
    <col min="10498" max="10498" width="3.19921875" style="12" customWidth="1"/>
    <col min="10499" max="10499" width="13.296875" style="12" customWidth="1"/>
    <col min="10500" max="10500" width="17.19921875" style="12" customWidth="1"/>
    <col min="10501" max="10501" width="15.296875" style="12" customWidth="1"/>
    <col min="10502" max="10503" width="10.09765625" style="12" bestFit="1" customWidth="1"/>
    <col min="10504" max="10505" width="10.5" style="12" customWidth="1"/>
    <col min="10506" max="10508" width="10.19921875" style="12" customWidth="1"/>
    <col min="10509" max="10510" width="10.5" style="12" customWidth="1"/>
    <col min="10511" max="10753" width="8.69921875" style="12"/>
    <col min="10754" max="10754" width="3.19921875" style="12" customWidth="1"/>
    <col min="10755" max="10755" width="13.296875" style="12" customWidth="1"/>
    <col min="10756" max="10756" width="17.19921875" style="12" customWidth="1"/>
    <col min="10757" max="10757" width="15.296875" style="12" customWidth="1"/>
    <col min="10758" max="10759" width="10.09765625" style="12" bestFit="1" customWidth="1"/>
    <col min="10760" max="10761" width="10.5" style="12" customWidth="1"/>
    <col min="10762" max="10764" width="10.19921875" style="12" customWidth="1"/>
    <col min="10765" max="10766" width="10.5" style="12" customWidth="1"/>
    <col min="10767" max="11009" width="8.69921875" style="12"/>
    <col min="11010" max="11010" width="3.19921875" style="12" customWidth="1"/>
    <col min="11011" max="11011" width="13.296875" style="12" customWidth="1"/>
    <col min="11012" max="11012" width="17.19921875" style="12" customWidth="1"/>
    <col min="11013" max="11013" width="15.296875" style="12" customWidth="1"/>
    <col min="11014" max="11015" width="10.09765625" style="12" bestFit="1" customWidth="1"/>
    <col min="11016" max="11017" width="10.5" style="12" customWidth="1"/>
    <col min="11018" max="11020" width="10.19921875" style="12" customWidth="1"/>
    <col min="11021" max="11022" width="10.5" style="12" customWidth="1"/>
    <col min="11023" max="11265" width="8.69921875" style="12"/>
    <col min="11266" max="11266" width="3.19921875" style="12" customWidth="1"/>
    <col min="11267" max="11267" width="13.296875" style="12" customWidth="1"/>
    <col min="11268" max="11268" width="17.19921875" style="12" customWidth="1"/>
    <col min="11269" max="11269" width="15.296875" style="12" customWidth="1"/>
    <col min="11270" max="11271" width="10.09765625" style="12" bestFit="1" customWidth="1"/>
    <col min="11272" max="11273" width="10.5" style="12" customWidth="1"/>
    <col min="11274" max="11276" width="10.19921875" style="12" customWidth="1"/>
    <col min="11277" max="11278" width="10.5" style="12" customWidth="1"/>
    <col min="11279" max="11521" width="8.69921875" style="12"/>
    <col min="11522" max="11522" width="3.19921875" style="12" customWidth="1"/>
    <col min="11523" max="11523" width="13.296875" style="12" customWidth="1"/>
    <col min="11524" max="11524" width="17.19921875" style="12" customWidth="1"/>
    <col min="11525" max="11525" width="15.296875" style="12" customWidth="1"/>
    <col min="11526" max="11527" width="10.09765625" style="12" bestFit="1" customWidth="1"/>
    <col min="11528" max="11529" width="10.5" style="12" customWidth="1"/>
    <col min="11530" max="11532" width="10.19921875" style="12" customWidth="1"/>
    <col min="11533" max="11534" width="10.5" style="12" customWidth="1"/>
    <col min="11535" max="11777" width="8.69921875" style="12"/>
    <col min="11778" max="11778" width="3.19921875" style="12" customWidth="1"/>
    <col min="11779" max="11779" width="13.296875" style="12" customWidth="1"/>
    <col min="11780" max="11780" width="17.19921875" style="12" customWidth="1"/>
    <col min="11781" max="11781" width="15.296875" style="12" customWidth="1"/>
    <col min="11782" max="11783" width="10.09765625" style="12" bestFit="1" customWidth="1"/>
    <col min="11784" max="11785" width="10.5" style="12" customWidth="1"/>
    <col min="11786" max="11788" width="10.19921875" style="12" customWidth="1"/>
    <col min="11789" max="11790" width="10.5" style="12" customWidth="1"/>
    <col min="11791" max="12033" width="8.69921875" style="12"/>
    <col min="12034" max="12034" width="3.19921875" style="12" customWidth="1"/>
    <col min="12035" max="12035" width="13.296875" style="12" customWidth="1"/>
    <col min="12036" max="12036" width="17.19921875" style="12" customWidth="1"/>
    <col min="12037" max="12037" width="15.296875" style="12" customWidth="1"/>
    <col min="12038" max="12039" width="10.09765625" style="12" bestFit="1" customWidth="1"/>
    <col min="12040" max="12041" width="10.5" style="12" customWidth="1"/>
    <col min="12042" max="12044" width="10.19921875" style="12" customWidth="1"/>
    <col min="12045" max="12046" width="10.5" style="12" customWidth="1"/>
    <col min="12047" max="12289" width="8.69921875" style="12"/>
    <col min="12290" max="12290" width="3.19921875" style="12" customWidth="1"/>
    <col min="12291" max="12291" width="13.296875" style="12" customWidth="1"/>
    <col min="12292" max="12292" width="17.19921875" style="12" customWidth="1"/>
    <col min="12293" max="12293" width="15.296875" style="12" customWidth="1"/>
    <col min="12294" max="12295" width="10.09765625" style="12" bestFit="1" customWidth="1"/>
    <col min="12296" max="12297" width="10.5" style="12" customWidth="1"/>
    <col min="12298" max="12300" width="10.19921875" style="12" customWidth="1"/>
    <col min="12301" max="12302" width="10.5" style="12" customWidth="1"/>
    <col min="12303" max="12545" width="8.69921875" style="12"/>
    <col min="12546" max="12546" width="3.19921875" style="12" customWidth="1"/>
    <col min="12547" max="12547" width="13.296875" style="12" customWidth="1"/>
    <col min="12548" max="12548" width="17.19921875" style="12" customWidth="1"/>
    <col min="12549" max="12549" width="15.296875" style="12" customWidth="1"/>
    <col min="12550" max="12551" width="10.09765625" style="12" bestFit="1" customWidth="1"/>
    <col min="12552" max="12553" width="10.5" style="12" customWidth="1"/>
    <col min="12554" max="12556" width="10.19921875" style="12" customWidth="1"/>
    <col min="12557" max="12558" width="10.5" style="12" customWidth="1"/>
    <col min="12559" max="12801" width="8.69921875" style="12"/>
    <col min="12802" max="12802" width="3.19921875" style="12" customWidth="1"/>
    <col min="12803" max="12803" width="13.296875" style="12" customWidth="1"/>
    <col min="12804" max="12804" width="17.19921875" style="12" customWidth="1"/>
    <col min="12805" max="12805" width="15.296875" style="12" customWidth="1"/>
    <col min="12806" max="12807" width="10.09765625" style="12" bestFit="1" customWidth="1"/>
    <col min="12808" max="12809" width="10.5" style="12" customWidth="1"/>
    <col min="12810" max="12812" width="10.19921875" style="12" customWidth="1"/>
    <col min="12813" max="12814" width="10.5" style="12" customWidth="1"/>
    <col min="12815" max="13057" width="8.69921875" style="12"/>
    <col min="13058" max="13058" width="3.19921875" style="12" customWidth="1"/>
    <col min="13059" max="13059" width="13.296875" style="12" customWidth="1"/>
    <col min="13060" max="13060" width="17.19921875" style="12" customWidth="1"/>
    <col min="13061" max="13061" width="15.296875" style="12" customWidth="1"/>
    <col min="13062" max="13063" width="10.09765625" style="12" bestFit="1" customWidth="1"/>
    <col min="13064" max="13065" width="10.5" style="12" customWidth="1"/>
    <col min="13066" max="13068" width="10.19921875" style="12" customWidth="1"/>
    <col min="13069" max="13070" width="10.5" style="12" customWidth="1"/>
    <col min="13071" max="13313" width="8.69921875" style="12"/>
    <col min="13314" max="13314" width="3.19921875" style="12" customWidth="1"/>
    <col min="13315" max="13315" width="13.296875" style="12" customWidth="1"/>
    <col min="13316" max="13316" width="17.19921875" style="12" customWidth="1"/>
    <col min="13317" max="13317" width="15.296875" style="12" customWidth="1"/>
    <col min="13318" max="13319" width="10.09765625" style="12" bestFit="1" customWidth="1"/>
    <col min="13320" max="13321" width="10.5" style="12" customWidth="1"/>
    <col min="13322" max="13324" width="10.19921875" style="12" customWidth="1"/>
    <col min="13325" max="13326" width="10.5" style="12" customWidth="1"/>
    <col min="13327" max="13569" width="8.69921875" style="12"/>
    <col min="13570" max="13570" width="3.19921875" style="12" customWidth="1"/>
    <col min="13571" max="13571" width="13.296875" style="12" customWidth="1"/>
    <col min="13572" max="13572" width="17.19921875" style="12" customWidth="1"/>
    <col min="13573" max="13573" width="15.296875" style="12" customWidth="1"/>
    <col min="13574" max="13575" width="10.09765625" style="12" bestFit="1" customWidth="1"/>
    <col min="13576" max="13577" width="10.5" style="12" customWidth="1"/>
    <col min="13578" max="13580" width="10.19921875" style="12" customWidth="1"/>
    <col min="13581" max="13582" width="10.5" style="12" customWidth="1"/>
    <col min="13583" max="13825" width="8.69921875" style="12"/>
    <col min="13826" max="13826" width="3.19921875" style="12" customWidth="1"/>
    <col min="13827" max="13827" width="13.296875" style="12" customWidth="1"/>
    <col min="13828" max="13828" width="17.19921875" style="12" customWidth="1"/>
    <col min="13829" max="13829" width="15.296875" style="12" customWidth="1"/>
    <col min="13830" max="13831" width="10.09765625" style="12" bestFit="1" customWidth="1"/>
    <col min="13832" max="13833" width="10.5" style="12" customWidth="1"/>
    <col min="13834" max="13836" width="10.19921875" style="12" customWidth="1"/>
    <col min="13837" max="13838" width="10.5" style="12" customWidth="1"/>
    <col min="13839" max="14081" width="8.69921875" style="12"/>
    <col min="14082" max="14082" width="3.19921875" style="12" customWidth="1"/>
    <col min="14083" max="14083" width="13.296875" style="12" customWidth="1"/>
    <col min="14084" max="14084" width="17.19921875" style="12" customWidth="1"/>
    <col min="14085" max="14085" width="15.296875" style="12" customWidth="1"/>
    <col min="14086" max="14087" width="10.09765625" style="12" bestFit="1" customWidth="1"/>
    <col min="14088" max="14089" width="10.5" style="12" customWidth="1"/>
    <col min="14090" max="14092" width="10.19921875" style="12" customWidth="1"/>
    <col min="14093" max="14094" width="10.5" style="12" customWidth="1"/>
    <col min="14095" max="14337" width="8.69921875" style="12"/>
    <col min="14338" max="14338" width="3.19921875" style="12" customWidth="1"/>
    <col min="14339" max="14339" width="13.296875" style="12" customWidth="1"/>
    <col min="14340" max="14340" width="17.19921875" style="12" customWidth="1"/>
    <col min="14341" max="14341" width="15.296875" style="12" customWidth="1"/>
    <col min="14342" max="14343" width="10.09765625" style="12" bestFit="1" customWidth="1"/>
    <col min="14344" max="14345" width="10.5" style="12" customWidth="1"/>
    <col min="14346" max="14348" width="10.19921875" style="12" customWidth="1"/>
    <col min="14349" max="14350" width="10.5" style="12" customWidth="1"/>
    <col min="14351" max="14593" width="8.69921875" style="12"/>
    <col min="14594" max="14594" width="3.19921875" style="12" customWidth="1"/>
    <col min="14595" max="14595" width="13.296875" style="12" customWidth="1"/>
    <col min="14596" max="14596" width="17.19921875" style="12" customWidth="1"/>
    <col min="14597" max="14597" width="15.296875" style="12" customWidth="1"/>
    <col min="14598" max="14599" width="10.09765625" style="12" bestFit="1" customWidth="1"/>
    <col min="14600" max="14601" width="10.5" style="12" customWidth="1"/>
    <col min="14602" max="14604" width="10.19921875" style="12" customWidth="1"/>
    <col min="14605" max="14606" width="10.5" style="12" customWidth="1"/>
    <col min="14607" max="14849" width="8.69921875" style="12"/>
    <col min="14850" max="14850" width="3.19921875" style="12" customWidth="1"/>
    <col min="14851" max="14851" width="13.296875" style="12" customWidth="1"/>
    <col min="14852" max="14852" width="17.19921875" style="12" customWidth="1"/>
    <col min="14853" max="14853" width="15.296875" style="12" customWidth="1"/>
    <col min="14854" max="14855" width="10.09765625" style="12" bestFit="1" customWidth="1"/>
    <col min="14856" max="14857" width="10.5" style="12" customWidth="1"/>
    <col min="14858" max="14860" width="10.19921875" style="12" customWidth="1"/>
    <col min="14861" max="14862" width="10.5" style="12" customWidth="1"/>
    <col min="14863" max="15105" width="8.69921875" style="12"/>
    <col min="15106" max="15106" width="3.19921875" style="12" customWidth="1"/>
    <col min="15107" max="15107" width="13.296875" style="12" customWidth="1"/>
    <col min="15108" max="15108" width="17.19921875" style="12" customWidth="1"/>
    <col min="15109" max="15109" width="15.296875" style="12" customWidth="1"/>
    <col min="15110" max="15111" width="10.09765625" style="12" bestFit="1" customWidth="1"/>
    <col min="15112" max="15113" width="10.5" style="12" customWidth="1"/>
    <col min="15114" max="15116" width="10.19921875" style="12" customWidth="1"/>
    <col min="15117" max="15118" width="10.5" style="12" customWidth="1"/>
    <col min="15119" max="15361" width="8.69921875" style="12"/>
    <col min="15362" max="15362" width="3.19921875" style="12" customWidth="1"/>
    <col min="15363" max="15363" width="13.296875" style="12" customWidth="1"/>
    <col min="15364" max="15364" width="17.19921875" style="12" customWidth="1"/>
    <col min="15365" max="15365" width="15.296875" style="12" customWidth="1"/>
    <col min="15366" max="15367" width="10.09765625" style="12" bestFit="1" customWidth="1"/>
    <col min="15368" max="15369" width="10.5" style="12" customWidth="1"/>
    <col min="15370" max="15372" width="10.19921875" style="12" customWidth="1"/>
    <col min="15373" max="15374" width="10.5" style="12" customWidth="1"/>
    <col min="15375" max="15617" width="8.69921875" style="12"/>
    <col min="15618" max="15618" width="3.19921875" style="12" customWidth="1"/>
    <col min="15619" max="15619" width="13.296875" style="12" customWidth="1"/>
    <col min="15620" max="15620" width="17.19921875" style="12" customWidth="1"/>
    <col min="15621" max="15621" width="15.296875" style="12" customWidth="1"/>
    <col min="15622" max="15623" width="10.09765625" style="12" bestFit="1" customWidth="1"/>
    <col min="15624" max="15625" width="10.5" style="12" customWidth="1"/>
    <col min="15626" max="15628" width="10.19921875" style="12" customWidth="1"/>
    <col min="15629" max="15630" width="10.5" style="12" customWidth="1"/>
    <col min="15631" max="15873" width="8.69921875" style="12"/>
    <col min="15874" max="15874" width="3.19921875" style="12" customWidth="1"/>
    <col min="15875" max="15875" width="13.296875" style="12" customWidth="1"/>
    <col min="15876" max="15876" width="17.19921875" style="12" customWidth="1"/>
    <col min="15877" max="15877" width="15.296875" style="12" customWidth="1"/>
    <col min="15878" max="15879" width="10.09765625" style="12" bestFit="1" customWidth="1"/>
    <col min="15880" max="15881" width="10.5" style="12" customWidth="1"/>
    <col min="15882" max="15884" width="10.19921875" style="12" customWidth="1"/>
    <col min="15885" max="15886" width="10.5" style="12" customWidth="1"/>
    <col min="15887" max="16129" width="8.69921875" style="12"/>
    <col min="16130" max="16130" width="3.19921875" style="12" customWidth="1"/>
    <col min="16131" max="16131" width="13.296875" style="12" customWidth="1"/>
    <col min="16132" max="16132" width="17.19921875" style="12" customWidth="1"/>
    <col min="16133" max="16133" width="15.296875" style="12" customWidth="1"/>
    <col min="16134" max="16135" width="10.09765625" style="12" bestFit="1" customWidth="1"/>
    <col min="16136" max="16137" width="10.5" style="12" customWidth="1"/>
    <col min="16138" max="16140" width="10.19921875" style="12" customWidth="1"/>
    <col min="16141" max="16142" width="10.5" style="12" customWidth="1"/>
    <col min="16143" max="16384" width="8.69921875" style="12"/>
  </cols>
  <sheetData>
    <row r="2" spans="2:21" ht="25.05" customHeight="1" x14ac:dyDescent="0.45">
      <c r="I2" s="63" t="s">
        <v>170</v>
      </c>
      <c r="J2" s="768">
        <f>'様式第１号　交付申請書'!R13</f>
        <v>0</v>
      </c>
      <c r="K2" s="768"/>
      <c r="L2" s="768"/>
      <c r="M2" s="15" t="s">
        <v>96</v>
      </c>
      <c r="N2" s="131"/>
    </row>
    <row r="3" spans="2:21" ht="25.05" customHeight="1" x14ac:dyDescent="0.45">
      <c r="I3" s="16" t="s">
        <v>172</v>
      </c>
      <c r="J3" s="769" t="s">
        <v>173</v>
      </c>
      <c r="K3" s="769"/>
      <c r="L3" s="769"/>
      <c r="M3" s="769"/>
      <c r="N3" s="769"/>
    </row>
    <row r="4" spans="2:21" ht="22.5" customHeight="1" x14ac:dyDescent="0.45">
      <c r="B4" s="613" t="s">
        <v>119</v>
      </c>
      <c r="C4" s="613"/>
      <c r="D4" s="613"/>
      <c r="E4" s="613"/>
      <c r="F4" s="613"/>
      <c r="G4" s="613"/>
      <c r="H4" s="613"/>
      <c r="I4" s="613"/>
      <c r="J4" s="613"/>
      <c r="K4" s="613"/>
      <c r="L4" s="613"/>
      <c r="M4" s="613"/>
      <c r="N4" s="613"/>
    </row>
    <row r="6" spans="2:21" s="13" customFormat="1" ht="27.75" customHeight="1" x14ac:dyDescent="0.45">
      <c r="B6" s="18" t="s">
        <v>98</v>
      </c>
      <c r="C6" s="18" t="s">
        <v>99</v>
      </c>
      <c r="D6" s="18" t="s">
        <v>100</v>
      </c>
      <c r="E6" s="18" t="s">
        <v>101</v>
      </c>
      <c r="F6" s="62" t="s">
        <v>102</v>
      </c>
      <c r="G6" s="20" t="s">
        <v>103</v>
      </c>
      <c r="H6" s="21" t="s">
        <v>104</v>
      </c>
      <c r="I6" s="21" t="s">
        <v>105</v>
      </c>
      <c r="J6" s="18" t="s">
        <v>106</v>
      </c>
      <c r="K6" s="22" t="s">
        <v>107</v>
      </c>
      <c r="L6" s="18" t="s">
        <v>108</v>
      </c>
      <c r="M6" s="18" t="s">
        <v>109</v>
      </c>
      <c r="N6" s="18" t="s">
        <v>110</v>
      </c>
    </row>
    <row r="7" spans="2:21" ht="21" customHeight="1" x14ac:dyDescent="0.45">
      <c r="B7" s="23">
        <v>1</v>
      </c>
      <c r="C7" s="24"/>
      <c r="D7" s="24"/>
      <c r="E7" s="25"/>
      <c r="F7" s="26"/>
      <c r="G7" s="27"/>
      <c r="H7" s="28"/>
      <c r="I7" s="28"/>
      <c r="J7" s="28"/>
      <c r="K7" s="28"/>
      <c r="L7" s="28"/>
      <c r="M7" s="28"/>
      <c r="N7" s="29"/>
      <c r="O7" s="30"/>
      <c r="P7" s="30"/>
      <c r="Q7" s="30"/>
      <c r="R7" s="30"/>
      <c r="S7" s="30"/>
      <c r="T7" s="30"/>
      <c r="U7" s="30"/>
    </row>
    <row r="8" spans="2:21" ht="21" customHeight="1" x14ac:dyDescent="0.45">
      <c r="B8" s="23">
        <v>2</v>
      </c>
      <c r="C8" s="25"/>
      <c r="D8" s="24"/>
      <c r="E8" s="25"/>
      <c r="F8" s="26"/>
      <c r="G8" s="27"/>
      <c r="H8" s="28"/>
      <c r="I8" s="28"/>
      <c r="J8" s="28"/>
      <c r="K8" s="28"/>
      <c r="L8" s="28"/>
      <c r="M8" s="28"/>
      <c r="N8" s="23"/>
      <c r="O8" s="30"/>
      <c r="P8" s="30"/>
      <c r="Q8" s="30"/>
      <c r="R8" s="30"/>
      <c r="S8" s="30"/>
      <c r="T8" s="30"/>
      <c r="U8" s="30"/>
    </row>
    <row r="9" spans="2:21" ht="21" customHeight="1" x14ac:dyDescent="0.45">
      <c r="B9" s="23">
        <v>3</v>
      </c>
      <c r="C9" s="25"/>
      <c r="D9" s="24"/>
      <c r="E9" s="25"/>
      <c r="F9" s="26"/>
      <c r="G9" s="27"/>
      <c r="H9" s="28"/>
      <c r="I9" s="28"/>
      <c r="J9" s="28"/>
      <c r="K9" s="28"/>
      <c r="L9" s="28"/>
      <c r="M9" s="28"/>
      <c r="N9" s="23"/>
      <c r="O9" s="30"/>
      <c r="P9" s="30"/>
      <c r="Q9" s="30"/>
      <c r="R9" s="30"/>
      <c r="S9" s="30"/>
      <c r="T9" s="30"/>
      <c r="U9" s="30"/>
    </row>
    <row r="10" spans="2:21" ht="21" customHeight="1" x14ac:dyDescent="0.45">
      <c r="B10" s="23">
        <v>4</v>
      </c>
      <c r="C10" s="25"/>
      <c r="D10" s="24"/>
      <c r="E10" s="25"/>
      <c r="F10" s="26"/>
      <c r="G10" s="27"/>
      <c r="H10" s="28"/>
      <c r="I10" s="28"/>
      <c r="J10" s="28"/>
      <c r="K10" s="28"/>
      <c r="L10" s="28"/>
      <c r="M10" s="28"/>
      <c r="N10" s="23"/>
      <c r="O10" s="30"/>
      <c r="P10" s="30"/>
      <c r="Q10" s="30"/>
      <c r="R10" s="30"/>
      <c r="S10" s="30"/>
      <c r="T10" s="30"/>
      <c r="U10" s="30"/>
    </row>
    <row r="11" spans="2:21" ht="21" customHeight="1" thickBot="1" x14ac:dyDescent="0.5">
      <c r="B11" s="23">
        <v>5</v>
      </c>
      <c r="C11" s="25"/>
      <c r="D11" s="24"/>
      <c r="E11" s="25"/>
      <c r="F11" s="26"/>
      <c r="G11" s="27"/>
      <c r="H11" s="28"/>
      <c r="I11" s="28"/>
      <c r="J11" s="28"/>
      <c r="K11" s="28"/>
      <c r="L11" s="28"/>
      <c r="M11" s="28"/>
      <c r="N11" s="23"/>
      <c r="O11" s="30"/>
      <c r="P11" s="30"/>
      <c r="Q11" s="30"/>
      <c r="R11" s="30"/>
      <c r="S11" s="30"/>
      <c r="T11" s="30"/>
      <c r="U11" s="30"/>
    </row>
    <row r="12" spans="2:21" ht="21" customHeight="1" thickTop="1" x14ac:dyDescent="0.45">
      <c r="B12" s="31"/>
      <c r="C12" s="32" t="s">
        <v>111</v>
      </c>
      <c r="D12" s="33"/>
      <c r="E12" s="31"/>
      <c r="F12" s="34">
        <f>SUM(F7:F11)</f>
        <v>0</v>
      </c>
      <c r="G12" s="34">
        <f>SUM(G7:G11)</f>
        <v>0</v>
      </c>
      <c r="H12" s="35"/>
      <c r="I12" s="35"/>
      <c r="J12" s="35"/>
      <c r="K12" s="35"/>
      <c r="L12" s="35"/>
      <c r="M12" s="35"/>
      <c r="N12" s="31"/>
      <c r="O12" s="30"/>
      <c r="P12" s="30"/>
      <c r="Q12" s="30"/>
      <c r="R12" s="30"/>
      <c r="S12" s="30"/>
      <c r="T12" s="30"/>
      <c r="U12" s="30"/>
    </row>
    <row r="14" spans="2:21" ht="17.100000000000001" customHeight="1" x14ac:dyDescent="0.45">
      <c r="C14" s="12" t="s">
        <v>112</v>
      </c>
      <c r="E14" s="14"/>
      <c r="G14" s="12"/>
    </row>
    <row r="15" spans="2:21" ht="17.100000000000001" customHeight="1" x14ac:dyDescent="0.45">
      <c r="C15" s="37" t="s">
        <v>113</v>
      </c>
      <c r="D15" s="609"/>
      <c r="E15" s="609"/>
      <c r="F15" s="609"/>
      <c r="G15" s="609"/>
      <c r="H15" s="609"/>
      <c r="I15" s="609"/>
      <c r="J15" s="609"/>
      <c r="K15" s="609"/>
      <c r="L15" s="609"/>
      <c r="M15" s="609"/>
    </row>
    <row r="16" spans="2:21" s="39" customFormat="1" ht="17.25" customHeight="1" x14ac:dyDescent="0.45">
      <c r="B16" s="38"/>
      <c r="C16" s="38" t="s">
        <v>114</v>
      </c>
      <c r="D16" s="38"/>
      <c r="E16" s="38"/>
      <c r="F16" s="38"/>
      <c r="G16" s="38"/>
      <c r="H16" s="38"/>
      <c r="I16" s="12"/>
      <c r="J16" s="12"/>
      <c r="K16" s="36"/>
      <c r="L16" s="12"/>
      <c r="M16" s="12"/>
    </row>
    <row r="17" spans="3:15" s="39" customFormat="1" ht="17.100000000000001" customHeight="1" x14ac:dyDescent="0.45">
      <c r="C17" s="38" t="s">
        <v>509</v>
      </c>
      <c r="D17" s="12"/>
      <c r="E17" s="14"/>
      <c r="F17" s="14"/>
      <c r="G17" s="12"/>
      <c r="H17" s="12"/>
      <c r="I17" s="12"/>
      <c r="J17" s="36"/>
      <c r="K17" s="12"/>
      <c r="L17" s="12"/>
      <c r="M17" s="40"/>
    </row>
    <row r="18" spans="3:15" s="39" customFormat="1" ht="17.100000000000001" customHeight="1" x14ac:dyDescent="0.45">
      <c r="C18" s="38" t="s">
        <v>510</v>
      </c>
      <c r="D18" s="12"/>
      <c r="E18" s="41"/>
      <c r="F18" s="41"/>
      <c r="G18" s="12"/>
      <c r="H18" s="12"/>
      <c r="I18" s="12"/>
      <c r="J18" s="36"/>
      <c r="K18" s="12"/>
      <c r="L18" s="12"/>
      <c r="M18" s="40"/>
    </row>
    <row r="19" spans="3:15" s="39" customFormat="1" ht="17.100000000000001" customHeight="1" x14ac:dyDescent="0.45">
      <c r="C19" s="38" t="s">
        <v>511</v>
      </c>
      <c r="D19" s="38"/>
      <c r="E19" s="42"/>
      <c r="F19" s="42"/>
      <c r="G19" s="38"/>
      <c r="H19" s="38"/>
      <c r="I19" s="38"/>
      <c r="J19" s="43"/>
      <c r="K19" s="38"/>
      <c r="L19" s="38"/>
      <c r="M19" s="40"/>
    </row>
    <row r="20" spans="3:15" s="39" customFormat="1" ht="17.100000000000001" customHeight="1" x14ac:dyDescent="0.45">
      <c r="C20" s="38" t="s">
        <v>115</v>
      </c>
      <c r="D20" s="38"/>
      <c r="E20" s="42"/>
      <c r="F20" s="42"/>
      <c r="G20" s="38"/>
      <c r="H20" s="38"/>
      <c r="I20" s="38"/>
      <c r="J20" s="43"/>
      <c r="K20" s="38"/>
      <c r="L20" s="38"/>
      <c r="M20" s="40"/>
      <c r="N20" s="40"/>
      <c r="O20" s="40"/>
    </row>
    <row r="21" spans="3:15" s="39" customFormat="1" ht="17.100000000000001" customHeight="1" x14ac:dyDescent="0.45">
      <c r="C21" s="38" t="s">
        <v>116</v>
      </c>
      <c r="D21" s="38"/>
      <c r="E21" s="42"/>
      <c r="F21" s="42"/>
      <c r="G21" s="38"/>
      <c r="H21" s="38"/>
      <c r="I21" s="38"/>
      <c r="J21" s="43"/>
      <c r="K21" s="38"/>
      <c r="L21" s="38"/>
      <c r="M21" s="40"/>
      <c r="N21" s="40"/>
      <c r="O21" s="40"/>
    </row>
    <row r="22" spans="3:15" s="40" customFormat="1" ht="17.100000000000001" customHeight="1" x14ac:dyDescent="0.45">
      <c r="C22" s="38" t="s">
        <v>117</v>
      </c>
      <c r="D22" s="38"/>
      <c r="E22" s="42"/>
      <c r="F22" s="42"/>
      <c r="G22" s="38"/>
      <c r="H22" s="38"/>
      <c r="I22" s="38"/>
      <c r="J22" s="43"/>
      <c r="K22" s="38"/>
      <c r="L22" s="38"/>
    </row>
    <row r="23" spans="3:15" s="40" customFormat="1" ht="17.100000000000001" customHeight="1" x14ac:dyDescent="0.45">
      <c r="C23" s="38" t="s">
        <v>118</v>
      </c>
      <c r="D23" s="38"/>
      <c r="E23" s="42"/>
      <c r="F23" s="42"/>
      <c r="G23" s="38"/>
      <c r="H23" s="38"/>
      <c r="I23" s="38"/>
      <c r="J23" s="43"/>
      <c r="K23" s="38"/>
      <c r="L23" s="38"/>
    </row>
    <row r="24" spans="3:15" s="40" customFormat="1" ht="17.100000000000001" customHeight="1" x14ac:dyDescent="0.45">
      <c r="C24" s="38" t="s">
        <v>512</v>
      </c>
      <c r="D24" s="38"/>
      <c r="E24" s="42"/>
      <c r="F24" s="42"/>
      <c r="G24" s="38"/>
      <c r="H24" s="38"/>
      <c r="I24" s="38"/>
      <c r="J24" s="43"/>
      <c r="K24" s="38"/>
      <c r="L24" s="38"/>
    </row>
    <row r="25" spans="3:15" s="40" customFormat="1" ht="17.100000000000001" customHeight="1" x14ac:dyDescent="0.45">
      <c r="C25" s="38" t="s">
        <v>513</v>
      </c>
      <c r="D25" s="38"/>
      <c r="E25" s="38"/>
      <c r="F25" s="42"/>
      <c r="G25" s="42"/>
      <c r="H25" s="38"/>
      <c r="I25" s="38"/>
      <c r="J25" s="38"/>
      <c r="K25" s="43"/>
      <c r="L25" s="38"/>
    </row>
    <row r="26" spans="3:15" s="40" customFormat="1" ht="17.100000000000001" customHeight="1" x14ac:dyDescent="0.45">
      <c r="C26" s="38" t="s">
        <v>514</v>
      </c>
      <c r="D26" s="38"/>
      <c r="E26" s="38"/>
      <c r="F26" s="42"/>
      <c r="G26" s="42"/>
      <c r="H26" s="38"/>
      <c r="I26" s="38"/>
      <c r="J26" s="38"/>
      <c r="K26" s="43"/>
      <c r="L26" s="38"/>
    </row>
  </sheetData>
  <mergeCells count="4">
    <mergeCell ref="B4:N4"/>
    <mergeCell ref="D15:M15"/>
    <mergeCell ref="J2:L2"/>
    <mergeCell ref="J3:N3"/>
  </mergeCells>
  <phoneticPr fontId="3"/>
  <printOptions horizontalCentered="1"/>
  <pageMargins left="0.78740157480314965" right="0.78740157480314965" top="0.98425196850393704" bottom="0.98425196850393704" header="0.51181102362204722" footer="0.51181102362204722"/>
  <pageSetup paperSize="9" scale="82" orientation="landscape" r:id="rId1"/>
  <headerFooter alignWithMargins="0">
    <oddHeader>&amp;L＜みやぎ中小企業チャレンジ応援基金事業＞</oddHeader>
  </headerFooter>
  <colBreaks count="1" manualBreakCount="1">
    <brk id="14"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ABD20-3E99-472F-B31D-7AFEC5765B54}">
  <sheetPr>
    <tabColor rgb="FFFFC000"/>
  </sheetPr>
  <dimension ref="B2:U26"/>
  <sheetViews>
    <sheetView showGridLines="0" view="pageBreakPreview" zoomScale="85" zoomScaleNormal="100" zoomScaleSheetLayoutView="85" workbookViewId="0">
      <selection activeCell="G31" sqref="G31"/>
    </sheetView>
  </sheetViews>
  <sheetFormatPr defaultRowHeight="13.2" x14ac:dyDescent="0.45"/>
  <cols>
    <col min="1" max="1" width="2.59765625" style="12" customWidth="1"/>
    <col min="2" max="2" width="3.19921875" style="12" customWidth="1"/>
    <col min="3" max="3" width="13.296875" style="13" customWidth="1"/>
    <col min="4" max="4" width="17.19921875" style="12" customWidth="1"/>
    <col min="5" max="5" width="15.296875" style="12" customWidth="1"/>
    <col min="6" max="7" width="10.09765625" style="14" bestFit="1" customWidth="1"/>
    <col min="8" max="10" width="10.5" style="12" customWidth="1"/>
    <col min="11" max="11" width="10.5" style="36" customWidth="1"/>
    <col min="12" max="14" width="10.5" style="12" customWidth="1"/>
    <col min="15" max="257" width="8.69921875" style="12"/>
    <col min="258" max="258" width="3.19921875" style="12" customWidth="1"/>
    <col min="259" max="259" width="13.296875" style="12" customWidth="1"/>
    <col min="260" max="260" width="17.19921875" style="12" customWidth="1"/>
    <col min="261" max="261" width="15.296875" style="12" customWidth="1"/>
    <col min="262" max="263" width="10.09765625" style="12" bestFit="1" customWidth="1"/>
    <col min="264" max="270" width="10.5" style="12" customWidth="1"/>
    <col min="271" max="513" width="8.69921875" style="12"/>
    <col min="514" max="514" width="3.19921875" style="12" customWidth="1"/>
    <col min="515" max="515" width="13.296875" style="12" customWidth="1"/>
    <col min="516" max="516" width="17.19921875" style="12" customWidth="1"/>
    <col min="517" max="517" width="15.296875" style="12" customWidth="1"/>
    <col min="518" max="519" width="10.09765625" style="12" bestFit="1" customWidth="1"/>
    <col min="520" max="526" width="10.5" style="12" customWidth="1"/>
    <col min="527" max="769" width="8.69921875" style="12"/>
    <col min="770" max="770" width="3.19921875" style="12" customWidth="1"/>
    <col min="771" max="771" width="13.296875" style="12" customWidth="1"/>
    <col min="772" max="772" width="17.19921875" style="12" customWidth="1"/>
    <col min="773" max="773" width="15.296875" style="12" customWidth="1"/>
    <col min="774" max="775" width="10.09765625" style="12" bestFit="1" customWidth="1"/>
    <col min="776" max="782" width="10.5" style="12" customWidth="1"/>
    <col min="783" max="1025" width="8.69921875" style="12"/>
    <col min="1026" max="1026" width="3.19921875" style="12" customWidth="1"/>
    <col min="1027" max="1027" width="13.296875" style="12" customWidth="1"/>
    <col min="1028" max="1028" width="17.19921875" style="12" customWidth="1"/>
    <col min="1029" max="1029" width="15.296875" style="12" customWidth="1"/>
    <col min="1030" max="1031" width="10.09765625" style="12" bestFit="1" customWidth="1"/>
    <col min="1032" max="1038" width="10.5" style="12" customWidth="1"/>
    <col min="1039" max="1281" width="8.69921875" style="12"/>
    <col min="1282" max="1282" width="3.19921875" style="12" customWidth="1"/>
    <col min="1283" max="1283" width="13.296875" style="12" customWidth="1"/>
    <col min="1284" max="1284" width="17.19921875" style="12" customWidth="1"/>
    <col min="1285" max="1285" width="15.296875" style="12" customWidth="1"/>
    <col min="1286" max="1287" width="10.09765625" style="12" bestFit="1" customWidth="1"/>
    <col min="1288" max="1294" width="10.5" style="12" customWidth="1"/>
    <col min="1295" max="1537" width="8.69921875" style="12"/>
    <col min="1538" max="1538" width="3.19921875" style="12" customWidth="1"/>
    <col min="1539" max="1539" width="13.296875" style="12" customWidth="1"/>
    <col min="1540" max="1540" width="17.19921875" style="12" customWidth="1"/>
    <col min="1541" max="1541" width="15.296875" style="12" customWidth="1"/>
    <col min="1542" max="1543" width="10.09765625" style="12" bestFit="1" customWidth="1"/>
    <col min="1544" max="1550" width="10.5" style="12" customWidth="1"/>
    <col min="1551" max="1793" width="8.69921875" style="12"/>
    <col min="1794" max="1794" width="3.19921875" style="12" customWidth="1"/>
    <col min="1795" max="1795" width="13.296875" style="12" customWidth="1"/>
    <col min="1796" max="1796" width="17.19921875" style="12" customWidth="1"/>
    <col min="1797" max="1797" width="15.296875" style="12" customWidth="1"/>
    <col min="1798" max="1799" width="10.09765625" style="12" bestFit="1" customWidth="1"/>
    <col min="1800" max="1806" width="10.5" style="12" customWidth="1"/>
    <col min="1807" max="2049" width="8.69921875" style="12"/>
    <col min="2050" max="2050" width="3.19921875" style="12" customWidth="1"/>
    <col min="2051" max="2051" width="13.296875" style="12" customWidth="1"/>
    <col min="2052" max="2052" width="17.19921875" style="12" customWidth="1"/>
    <col min="2053" max="2053" width="15.296875" style="12" customWidth="1"/>
    <col min="2054" max="2055" width="10.09765625" style="12" bestFit="1" customWidth="1"/>
    <col min="2056" max="2062" width="10.5" style="12" customWidth="1"/>
    <col min="2063" max="2305" width="8.69921875" style="12"/>
    <col min="2306" max="2306" width="3.19921875" style="12" customWidth="1"/>
    <col min="2307" max="2307" width="13.296875" style="12" customWidth="1"/>
    <col min="2308" max="2308" width="17.19921875" style="12" customWidth="1"/>
    <col min="2309" max="2309" width="15.296875" style="12" customWidth="1"/>
    <col min="2310" max="2311" width="10.09765625" style="12" bestFit="1" customWidth="1"/>
    <col min="2312" max="2318" width="10.5" style="12" customWidth="1"/>
    <col min="2319" max="2561" width="8.69921875" style="12"/>
    <col min="2562" max="2562" width="3.19921875" style="12" customWidth="1"/>
    <col min="2563" max="2563" width="13.296875" style="12" customWidth="1"/>
    <col min="2564" max="2564" width="17.19921875" style="12" customWidth="1"/>
    <col min="2565" max="2565" width="15.296875" style="12" customWidth="1"/>
    <col min="2566" max="2567" width="10.09765625" style="12" bestFit="1" customWidth="1"/>
    <col min="2568" max="2574" width="10.5" style="12" customWidth="1"/>
    <col min="2575" max="2817" width="8.69921875" style="12"/>
    <col min="2818" max="2818" width="3.19921875" style="12" customWidth="1"/>
    <col min="2819" max="2819" width="13.296875" style="12" customWidth="1"/>
    <col min="2820" max="2820" width="17.19921875" style="12" customWidth="1"/>
    <col min="2821" max="2821" width="15.296875" style="12" customWidth="1"/>
    <col min="2822" max="2823" width="10.09765625" style="12" bestFit="1" customWidth="1"/>
    <col min="2824" max="2830" width="10.5" style="12" customWidth="1"/>
    <col min="2831" max="3073" width="8.69921875" style="12"/>
    <col min="3074" max="3074" width="3.19921875" style="12" customWidth="1"/>
    <col min="3075" max="3075" width="13.296875" style="12" customWidth="1"/>
    <col min="3076" max="3076" width="17.19921875" style="12" customWidth="1"/>
    <col min="3077" max="3077" width="15.296875" style="12" customWidth="1"/>
    <col min="3078" max="3079" width="10.09765625" style="12" bestFit="1" customWidth="1"/>
    <col min="3080" max="3086" width="10.5" style="12" customWidth="1"/>
    <col min="3087" max="3329" width="8.69921875" style="12"/>
    <col min="3330" max="3330" width="3.19921875" style="12" customWidth="1"/>
    <col min="3331" max="3331" width="13.296875" style="12" customWidth="1"/>
    <col min="3332" max="3332" width="17.19921875" style="12" customWidth="1"/>
    <col min="3333" max="3333" width="15.296875" style="12" customWidth="1"/>
    <col min="3334" max="3335" width="10.09765625" style="12" bestFit="1" customWidth="1"/>
    <col min="3336" max="3342" width="10.5" style="12" customWidth="1"/>
    <col min="3343" max="3585" width="8.69921875" style="12"/>
    <col min="3586" max="3586" width="3.19921875" style="12" customWidth="1"/>
    <col min="3587" max="3587" width="13.296875" style="12" customWidth="1"/>
    <col min="3588" max="3588" width="17.19921875" style="12" customWidth="1"/>
    <col min="3589" max="3589" width="15.296875" style="12" customWidth="1"/>
    <col min="3590" max="3591" width="10.09765625" style="12" bestFit="1" customWidth="1"/>
    <col min="3592" max="3598" width="10.5" style="12" customWidth="1"/>
    <col min="3599" max="3841" width="8.69921875" style="12"/>
    <col min="3842" max="3842" width="3.19921875" style="12" customWidth="1"/>
    <col min="3843" max="3843" width="13.296875" style="12" customWidth="1"/>
    <col min="3844" max="3844" width="17.19921875" style="12" customWidth="1"/>
    <col min="3845" max="3845" width="15.296875" style="12" customWidth="1"/>
    <col min="3846" max="3847" width="10.09765625" style="12" bestFit="1" customWidth="1"/>
    <col min="3848" max="3854" width="10.5" style="12" customWidth="1"/>
    <col min="3855" max="4097" width="8.69921875" style="12"/>
    <col min="4098" max="4098" width="3.19921875" style="12" customWidth="1"/>
    <col min="4099" max="4099" width="13.296875" style="12" customWidth="1"/>
    <col min="4100" max="4100" width="17.19921875" style="12" customWidth="1"/>
    <col min="4101" max="4101" width="15.296875" style="12" customWidth="1"/>
    <col min="4102" max="4103" width="10.09765625" style="12" bestFit="1" customWidth="1"/>
    <col min="4104" max="4110" width="10.5" style="12" customWidth="1"/>
    <col min="4111" max="4353" width="8.69921875" style="12"/>
    <col min="4354" max="4354" width="3.19921875" style="12" customWidth="1"/>
    <col min="4355" max="4355" width="13.296875" style="12" customWidth="1"/>
    <col min="4356" max="4356" width="17.19921875" style="12" customWidth="1"/>
    <col min="4357" max="4357" width="15.296875" style="12" customWidth="1"/>
    <col min="4358" max="4359" width="10.09765625" style="12" bestFit="1" customWidth="1"/>
    <col min="4360" max="4366" width="10.5" style="12" customWidth="1"/>
    <col min="4367" max="4609" width="8.69921875" style="12"/>
    <col min="4610" max="4610" width="3.19921875" style="12" customWidth="1"/>
    <col min="4611" max="4611" width="13.296875" style="12" customWidth="1"/>
    <col min="4612" max="4612" width="17.19921875" style="12" customWidth="1"/>
    <col min="4613" max="4613" width="15.296875" style="12" customWidth="1"/>
    <col min="4614" max="4615" width="10.09765625" style="12" bestFit="1" customWidth="1"/>
    <col min="4616" max="4622" width="10.5" style="12" customWidth="1"/>
    <col min="4623" max="4865" width="8.69921875" style="12"/>
    <col min="4866" max="4866" width="3.19921875" style="12" customWidth="1"/>
    <col min="4867" max="4867" width="13.296875" style="12" customWidth="1"/>
    <col min="4868" max="4868" width="17.19921875" style="12" customWidth="1"/>
    <col min="4869" max="4869" width="15.296875" style="12" customWidth="1"/>
    <col min="4870" max="4871" width="10.09765625" style="12" bestFit="1" customWidth="1"/>
    <col min="4872" max="4878" width="10.5" style="12" customWidth="1"/>
    <col min="4879" max="5121" width="8.69921875" style="12"/>
    <col min="5122" max="5122" width="3.19921875" style="12" customWidth="1"/>
    <col min="5123" max="5123" width="13.296875" style="12" customWidth="1"/>
    <col min="5124" max="5124" width="17.19921875" style="12" customWidth="1"/>
    <col min="5125" max="5125" width="15.296875" style="12" customWidth="1"/>
    <col min="5126" max="5127" width="10.09765625" style="12" bestFit="1" customWidth="1"/>
    <col min="5128" max="5134" width="10.5" style="12" customWidth="1"/>
    <col min="5135" max="5377" width="8.69921875" style="12"/>
    <col min="5378" max="5378" width="3.19921875" style="12" customWidth="1"/>
    <col min="5379" max="5379" width="13.296875" style="12" customWidth="1"/>
    <col min="5380" max="5380" width="17.19921875" style="12" customWidth="1"/>
    <col min="5381" max="5381" width="15.296875" style="12" customWidth="1"/>
    <col min="5382" max="5383" width="10.09765625" style="12" bestFit="1" customWidth="1"/>
    <col min="5384" max="5390" width="10.5" style="12" customWidth="1"/>
    <col min="5391" max="5633" width="8.69921875" style="12"/>
    <col min="5634" max="5634" width="3.19921875" style="12" customWidth="1"/>
    <col min="5635" max="5635" width="13.296875" style="12" customWidth="1"/>
    <col min="5636" max="5636" width="17.19921875" style="12" customWidth="1"/>
    <col min="5637" max="5637" width="15.296875" style="12" customWidth="1"/>
    <col min="5638" max="5639" width="10.09765625" style="12" bestFit="1" customWidth="1"/>
    <col min="5640" max="5646" width="10.5" style="12" customWidth="1"/>
    <col min="5647" max="5889" width="8.69921875" style="12"/>
    <col min="5890" max="5890" width="3.19921875" style="12" customWidth="1"/>
    <col min="5891" max="5891" width="13.296875" style="12" customWidth="1"/>
    <col min="5892" max="5892" width="17.19921875" style="12" customWidth="1"/>
    <col min="5893" max="5893" width="15.296875" style="12" customWidth="1"/>
    <col min="5894" max="5895" width="10.09765625" style="12" bestFit="1" customWidth="1"/>
    <col min="5896" max="5902" width="10.5" style="12" customWidth="1"/>
    <col min="5903" max="6145" width="8.69921875" style="12"/>
    <col min="6146" max="6146" width="3.19921875" style="12" customWidth="1"/>
    <col min="6147" max="6147" width="13.296875" style="12" customWidth="1"/>
    <col min="6148" max="6148" width="17.19921875" style="12" customWidth="1"/>
    <col min="6149" max="6149" width="15.296875" style="12" customWidth="1"/>
    <col min="6150" max="6151" width="10.09765625" style="12" bestFit="1" customWidth="1"/>
    <col min="6152" max="6158" width="10.5" style="12" customWidth="1"/>
    <col min="6159" max="6401" width="8.69921875" style="12"/>
    <col min="6402" max="6402" width="3.19921875" style="12" customWidth="1"/>
    <col min="6403" max="6403" width="13.296875" style="12" customWidth="1"/>
    <col min="6404" max="6404" width="17.19921875" style="12" customWidth="1"/>
    <col min="6405" max="6405" width="15.296875" style="12" customWidth="1"/>
    <col min="6406" max="6407" width="10.09765625" style="12" bestFit="1" customWidth="1"/>
    <col min="6408" max="6414" width="10.5" style="12" customWidth="1"/>
    <col min="6415" max="6657" width="8.69921875" style="12"/>
    <col min="6658" max="6658" width="3.19921875" style="12" customWidth="1"/>
    <col min="6659" max="6659" width="13.296875" style="12" customWidth="1"/>
    <col min="6660" max="6660" width="17.19921875" style="12" customWidth="1"/>
    <col min="6661" max="6661" width="15.296875" style="12" customWidth="1"/>
    <col min="6662" max="6663" width="10.09765625" style="12" bestFit="1" customWidth="1"/>
    <col min="6664" max="6670" width="10.5" style="12" customWidth="1"/>
    <col min="6671" max="6913" width="8.69921875" style="12"/>
    <col min="6914" max="6914" width="3.19921875" style="12" customWidth="1"/>
    <col min="6915" max="6915" width="13.296875" style="12" customWidth="1"/>
    <col min="6916" max="6916" width="17.19921875" style="12" customWidth="1"/>
    <col min="6917" max="6917" width="15.296875" style="12" customWidth="1"/>
    <col min="6918" max="6919" width="10.09765625" style="12" bestFit="1" customWidth="1"/>
    <col min="6920" max="6926" width="10.5" style="12" customWidth="1"/>
    <col min="6927" max="7169" width="8.69921875" style="12"/>
    <col min="7170" max="7170" width="3.19921875" style="12" customWidth="1"/>
    <col min="7171" max="7171" width="13.296875" style="12" customWidth="1"/>
    <col min="7172" max="7172" width="17.19921875" style="12" customWidth="1"/>
    <col min="7173" max="7173" width="15.296875" style="12" customWidth="1"/>
    <col min="7174" max="7175" width="10.09765625" style="12" bestFit="1" customWidth="1"/>
    <col min="7176" max="7182" width="10.5" style="12" customWidth="1"/>
    <col min="7183" max="7425" width="8.69921875" style="12"/>
    <col min="7426" max="7426" width="3.19921875" style="12" customWidth="1"/>
    <col min="7427" max="7427" width="13.296875" style="12" customWidth="1"/>
    <col min="7428" max="7428" width="17.19921875" style="12" customWidth="1"/>
    <col min="7429" max="7429" width="15.296875" style="12" customWidth="1"/>
    <col min="7430" max="7431" width="10.09765625" style="12" bestFit="1" customWidth="1"/>
    <col min="7432" max="7438" width="10.5" style="12" customWidth="1"/>
    <col min="7439" max="7681" width="8.69921875" style="12"/>
    <col min="7682" max="7682" width="3.19921875" style="12" customWidth="1"/>
    <col min="7683" max="7683" width="13.296875" style="12" customWidth="1"/>
    <col min="7684" max="7684" width="17.19921875" style="12" customWidth="1"/>
    <col min="7685" max="7685" width="15.296875" style="12" customWidth="1"/>
    <col min="7686" max="7687" width="10.09765625" style="12" bestFit="1" customWidth="1"/>
    <col min="7688" max="7694" width="10.5" style="12" customWidth="1"/>
    <col min="7695" max="7937" width="8.69921875" style="12"/>
    <col min="7938" max="7938" width="3.19921875" style="12" customWidth="1"/>
    <col min="7939" max="7939" width="13.296875" style="12" customWidth="1"/>
    <col min="7940" max="7940" width="17.19921875" style="12" customWidth="1"/>
    <col min="7941" max="7941" width="15.296875" style="12" customWidth="1"/>
    <col min="7942" max="7943" width="10.09765625" style="12" bestFit="1" customWidth="1"/>
    <col min="7944" max="7950" width="10.5" style="12" customWidth="1"/>
    <col min="7951" max="8193" width="8.69921875" style="12"/>
    <col min="8194" max="8194" width="3.19921875" style="12" customWidth="1"/>
    <col min="8195" max="8195" width="13.296875" style="12" customWidth="1"/>
    <col min="8196" max="8196" width="17.19921875" style="12" customWidth="1"/>
    <col min="8197" max="8197" width="15.296875" style="12" customWidth="1"/>
    <col min="8198" max="8199" width="10.09765625" style="12" bestFit="1" customWidth="1"/>
    <col min="8200" max="8206" width="10.5" style="12" customWidth="1"/>
    <col min="8207" max="8449" width="8.69921875" style="12"/>
    <col min="8450" max="8450" width="3.19921875" style="12" customWidth="1"/>
    <col min="8451" max="8451" width="13.296875" style="12" customWidth="1"/>
    <col min="8452" max="8452" width="17.19921875" style="12" customWidth="1"/>
    <col min="8453" max="8453" width="15.296875" style="12" customWidth="1"/>
    <col min="8454" max="8455" width="10.09765625" style="12" bestFit="1" customWidth="1"/>
    <col min="8456" max="8462" width="10.5" style="12" customWidth="1"/>
    <col min="8463" max="8705" width="8.69921875" style="12"/>
    <col min="8706" max="8706" width="3.19921875" style="12" customWidth="1"/>
    <col min="8707" max="8707" width="13.296875" style="12" customWidth="1"/>
    <col min="8708" max="8708" width="17.19921875" style="12" customWidth="1"/>
    <col min="8709" max="8709" width="15.296875" style="12" customWidth="1"/>
    <col min="8710" max="8711" width="10.09765625" style="12" bestFit="1" customWidth="1"/>
    <col min="8712" max="8718" width="10.5" style="12" customWidth="1"/>
    <col min="8719" max="8961" width="8.69921875" style="12"/>
    <col min="8962" max="8962" width="3.19921875" style="12" customWidth="1"/>
    <col min="8963" max="8963" width="13.296875" style="12" customWidth="1"/>
    <col min="8964" max="8964" width="17.19921875" style="12" customWidth="1"/>
    <col min="8965" max="8965" width="15.296875" style="12" customWidth="1"/>
    <col min="8966" max="8967" width="10.09765625" style="12" bestFit="1" customWidth="1"/>
    <col min="8968" max="8974" width="10.5" style="12" customWidth="1"/>
    <col min="8975" max="9217" width="8.69921875" style="12"/>
    <col min="9218" max="9218" width="3.19921875" style="12" customWidth="1"/>
    <col min="9219" max="9219" width="13.296875" style="12" customWidth="1"/>
    <col min="9220" max="9220" width="17.19921875" style="12" customWidth="1"/>
    <col min="9221" max="9221" width="15.296875" style="12" customWidth="1"/>
    <col min="9222" max="9223" width="10.09765625" style="12" bestFit="1" customWidth="1"/>
    <col min="9224" max="9230" width="10.5" style="12" customWidth="1"/>
    <col min="9231" max="9473" width="8.69921875" style="12"/>
    <col min="9474" max="9474" width="3.19921875" style="12" customWidth="1"/>
    <col min="9475" max="9475" width="13.296875" style="12" customWidth="1"/>
    <col min="9476" max="9476" width="17.19921875" style="12" customWidth="1"/>
    <col min="9477" max="9477" width="15.296875" style="12" customWidth="1"/>
    <col min="9478" max="9479" width="10.09765625" style="12" bestFit="1" customWidth="1"/>
    <col min="9480" max="9486" width="10.5" style="12" customWidth="1"/>
    <col min="9487" max="9729" width="8.69921875" style="12"/>
    <col min="9730" max="9730" width="3.19921875" style="12" customWidth="1"/>
    <col min="9731" max="9731" width="13.296875" style="12" customWidth="1"/>
    <col min="9732" max="9732" width="17.19921875" style="12" customWidth="1"/>
    <col min="9733" max="9733" width="15.296875" style="12" customWidth="1"/>
    <col min="9734" max="9735" width="10.09765625" style="12" bestFit="1" customWidth="1"/>
    <col min="9736" max="9742" width="10.5" style="12" customWidth="1"/>
    <col min="9743" max="9985" width="8.69921875" style="12"/>
    <col min="9986" max="9986" width="3.19921875" style="12" customWidth="1"/>
    <col min="9987" max="9987" width="13.296875" style="12" customWidth="1"/>
    <col min="9988" max="9988" width="17.19921875" style="12" customWidth="1"/>
    <col min="9989" max="9989" width="15.296875" style="12" customWidth="1"/>
    <col min="9990" max="9991" width="10.09765625" style="12" bestFit="1" customWidth="1"/>
    <col min="9992" max="9998" width="10.5" style="12" customWidth="1"/>
    <col min="9999" max="10241" width="8.69921875" style="12"/>
    <col min="10242" max="10242" width="3.19921875" style="12" customWidth="1"/>
    <col min="10243" max="10243" width="13.296875" style="12" customWidth="1"/>
    <col min="10244" max="10244" width="17.19921875" style="12" customWidth="1"/>
    <col min="10245" max="10245" width="15.296875" style="12" customWidth="1"/>
    <col min="10246" max="10247" width="10.09765625" style="12" bestFit="1" customWidth="1"/>
    <col min="10248" max="10254" width="10.5" style="12" customWidth="1"/>
    <col min="10255" max="10497" width="8.69921875" style="12"/>
    <col min="10498" max="10498" width="3.19921875" style="12" customWidth="1"/>
    <col min="10499" max="10499" width="13.296875" style="12" customWidth="1"/>
    <col min="10500" max="10500" width="17.19921875" style="12" customWidth="1"/>
    <col min="10501" max="10501" width="15.296875" style="12" customWidth="1"/>
    <col min="10502" max="10503" width="10.09765625" style="12" bestFit="1" customWidth="1"/>
    <col min="10504" max="10510" width="10.5" style="12" customWidth="1"/>
    <col min="10511" max="10753" width="8.69921875" style="12"/>
    <col min="10754" max="10754" width="3.19921875" style="12" customWidth="1"/>
    <col min="10755" max="10755" width="13.296875" style="12" customWidth="1"/>
    <col min="10756" max="10756" width="17.19921875" style="12" customWidth="1"/>
    <col min="10757" max="10757" width="15.296875" style="12" customWidth="1"/>
    <col min="10758" max="10759" width="10.09765625" style="12" bestFit="1" customWidth="1"/>
    <col min="10760" max="10766" width="10.5" style="12" customWidth="1"/>
    <col min="10767" max="11009" width="8.69921875" style="12"/>
    <col min="11010" max="11010" width="3.19921875" style="12" customWidth="1"/>
    <col min="11011" max="11011" width="13.296875" style="12" customWidth="1"/>
    <col min="11012" max="11012" width="17.19921875" style="12" customWidth="1"/>
    <col min="11013" max="11013" width="15.296875" style="12" customWidth="1"/>
    <col min="11014" max="11015" width="10.09765625" style="12" bestFit="1" customWidth="1"/>
    <col min="11016" max="11022" width="10.5" style="12" customWidth="1"/>
    <col min="11023" max="11265" width="8.69921875" style="12"/>
    <col min="11266" max="11266" width="3.19921875" style="12" customWidth="1"/>
    <col min="11267" max="11267" width="13.296875" style="12" customWidth="1"/>
    <col min="11268" max="11268" width="17.19921875" style="12" customWidth="1"/>
    <col min="11269" max="11269" width="15.296875" style="12" customWidth="1"/>
    <col min="11270" max="11271" width="10.09765625" style="12" bestFit="1" customWidth="1"/>
    <col min="11272" max="11278" width="10.5" style="12" customWidth="1"/>
    <col min="11279" max="11521" width="8.69921875" style="12"/>
    <col min="11522" max="11522" width="3.19921875" style="12" customWidth="1"/>
    <col min="11523" max="11523" width="13.296875" style="12" customWidth="1"/>
    <col min="11524" max="11524" width="17.19921875" style="12" customWidth="1"/>
    <col min="11525" max="11525" width="15.296875" style="12" customWidth="1"/>
    <col min="11526" max="11527" width="10.09765625" style="12" bestFit="1" customWidth="1"/>
    <col min="11528" max="11534" width="10.5" style="12" customWidth="1"/>
    <col min="11535" max="11777" width="8.69921875" style="12"/>
    <col min="11778" max="11778" width="3.19921875" style="12" customWidth="1"/>
    <col min="11779" max="11779" width="13.296875" style="12" customWidth="1"/>
    <col min="11780" max="11780" width="17.19921875" style="12" customWidth="1"/>
    <col min="11781" max="11781" width="15.296875" style="12" customWidth="1"/>
    <col min="11782" max="11783" width="10.09765625" style="12" bestFit="1" customWidth="1"/>
    <col min="11784" max="11790" width="10.5" style="12" customWidth="1"/>
    <col min="11791" max="12033" width="8.69921875" style="12"/>
    <col min="12034" max="12034" width="3.19921875" style="12" customWidth="1"/>
    <col min="12035" max="12035" width="13.296875" style="12" customWidth="1"/>
    <col min="12036" max="12036" width="17.19921875" style="12" customWidth="1"/>
    <col min="12037" max="12037" width="15.296875" style="12" customWidth="1"/>
    <col min="12038" max="12039" width="10.09765625" style="12" bestFit="1" customWidth="1"/>
    <col min="12040" max="12046" width="10.5" style="12" customWidth="1"/>
    <col min="12047" max="12289" width="8.69921875" style="12"/>
    <col min="12290" max="12290" width="3.19921875" style="12" customWidth="1"/>
    <col min="12291" max="12291" width="13.296875" style="12" customWidth="1"/>
    <col min="12292" max="12292" width="17.19921875" style="12" customWidth="1"/>
    <col min="12293" max="12293" width="15.296875" style="12" customWidth="1"/>
    <col min="12294" max="12295" width="10.09765625" style="12" bestFit="1" customWidth="1"/>
    <col min="12296" max="12302" width="10.5" style="12" customWidth="1"/>
    <col min="12303" max="12545" width="8.69921875" style="12"/>
    <col min="12546" max="12546" width="3.19921875" style="12" customWidth="1"/>
    <col min="12547" max="12547" width="13.296875" style="12" customWidth="1"/>
    <col min="12548" max="12548" width="17.19921875" style="12" customWidth="1"/>
    <col min="12549" max="12549" width="15.296875" style="12" customWidth="1"/>
    <col min="12550" max="12551" width="10.09765625" style="12" bestFit="1" customWidth="1"/>
    <col min="12552" max="12558" width="10.5" style="12" customWidth="1"/>
    <col min="12559" max="12801" width="8.69921875" style="12"/>
    <col min="12802" max="12802" width="3.19921875" style="12" customWidth="1"/>
    <col min="12803" max="12803" width="13.296875" style="12" customWidth="1"/>
    <col min="12804" max="12804" width="17.19921875" style="12" customWidth="1"/>
    <col min="12805" max="12805" width="15.296875" style="12" customWidth="1"/>
    <col min="12806" max="12807" width="10.09765625" style="12" bestFit="1" customWidth="1"/>
    <col min="12808" max="12814" width="10.5" style="12" customWidth="1"/>
    <col min="12815" max="13057" width="8.69921875" style="12"/>
    <col min="13058" max="13058" width="3.19921875" style="12" customWidth="1"/>
    <col min="13059" max="13059" width="13.296875" style="12" customWidth="1"/>
    <col min="13060" max="13060" width="17.19921875" style="12" customWidth="1"/>
    <col min="13061" max="13061" width="15.296875" style="12" customWidth="1"/>
    <col min="13062" max="13063" width="10.09765625" style="12" bestFit="1" customWidth="1"/>
    <col min="13064" max="13070" width="10.5" style="12" customWidth="1"/>
    <col min="13071" max="13313" width="8.69921875" style="12"/>
    <col min="13314" max="13314" width="3.19921875" style="12" customWidth="1"/>
    <col min="13315" max="13315" width="13.296875" style="12" customWidth="1"/>
    <col min="13316" max="13316" width="17.19921875" style="12" customWidth="1"/>
    <col min="13317" max="13317" width="15.296875" style="12" customWidth="1"/>
    <col min="13318" max="13319" width="10.09765625" style="12" bestFit="1" customWidth="1"/>
    <col min="13320" max="13326" width="10.5" style="12" customWidth="1"/>
    <col min="13327" max="13569" width="8.69921875" style="12"/>
    <col min="13570" max="13570" width="3.19921875" style="12" customWidth="1"/>
    <col min="13571" max="13571" width="13.296875" style="12" customWidth="1"/>
    <col min="13572" max="13572" width="17.19921875" style="12" customWidth="1"/>
    <col min="13573" max="13573" width="15.296875" style="12" customWidth="1"/>
    <col min="13574" max="13575" width="10.09765625" style="12" bestFit="1" customWidth="1"/>
    <col min="13576" max="13582" width="10.5" style="12" customWidth="1"/>
    <col min="13583" max="13825" width="8.69921875" style="12"/>
    <col min="13826" max="13826" width="3.19921875" style="12" customWidth="1"/>
    <col min="13827" max="13827" width="13.296875" style="12" customWidth="1"/>
    <col min="13828" max="13828" width="17.19921875" style="12" customWidth="1"/>
    <col min="13829" max="13829" width="15.296875" style="12" customWidth="1"/>
    <col min="13830" max="13831" width="10.09765625" style="12" bestFit="1" customWidth="1"/>
    <col min="13832" max="13838" width="10.5" style="12" customWidth="1"/>
    <col min="13839" max="14081" width="8.69921875" style="12"/>
    <col min="14082" max="14082" width="3.19921875" style="12" customWidth="1"/>
    <col min="14083" max="14083" width="13.296875" style="12" customWidth="1"/>
    <col min="14084" max="14084" width="17.19921875" style="12" customWidth="1"/>
    <col min="14085" max="14085" width="15.296875" style="12" customWidth="1"/>
    <col min="14086" max="14087" width="10.09765625" style="12" bestFit="1" customWidth="1"/>
    <col min="14088" max="14094" width="10.5" style="12" customWidth="1"/>
    <col min="14095" max="14337" width="8.69921875" style="12"/>
    <col min="14338" max="14338" width="3.19921875" style="12" customWidth="1"/>
    <col min="14339" max="14339" width="13.296875" style="12" customWidth="1"/>
    <col min="14340" max="14340" width="17.19921875" style="12" customWidth="1"/>
    <col min="14341" max="14341" width="15.296875" style="12" customWidth="1"/>
    <col min="14342" max="14343" width="10.09765625" style="12" bestFit="1" customWidth="1"/>
    <col min="14344" max="14350" width="10.5" style="12" customWidth="1"/>
    <col min="14351" max="14593" width="8.69921875" style="12"/>
    <col min="14594" max="14594" width="3.19921875" style="12" customWidth="1"/>
    <col min="14595" max="14595" width="13.296875" style="12" customWidth="1"/>
    <col min="14596" max="14596" width="17.19921875" style="12" customWidth="1"/>
    <col min="14597" max="14597" width="15.296875" style="12" customWidth="1"/>
    <col min="14598" max="14599" width="10.09765625" style="12" bestFit="1" customWidth="1"/>
    <col min="14600" max="14606" width="10.5" style="12" customWidth="1"/>
    <col min="14607" max="14849" width="8.69921875" style="12"/>
    <col min="14850" max="14850" width="3.19921875" style="12" customWidth="1"/>
    <col min="14851" max="14851" width="13.296875" style="12" customWidth="1"/>
    <col min="14852" max="14852" width="17.19921875" style="12" customWidth="1"/>
    <col min="14853" max="14853" width="15.296875" style="12" customWidth="1"/>
    <col min="14854" max="14855" width="10.09765625" style="12" bestFit="1" customWidth="1"/>
    <col min="14856" max="14862" width="10.5" style="12" customWidth="1"/>
    <col min="14863" max="15105" width="8.69921875" style="12"/>
    <col min="15106" max="15106" width="3.19921875" style="12" customWidth="1"/>
    <col min="15107" max="15107" width="13.296875" style="12" customWidth="1"/>
    <col min="15108" max="15108" width="17.19921875" style="12" customWidth="1"/>
    <col min="15109" max="15109" width="15.296875" style="12" customWidth="1"/>
    <col min="15110" max="15111" width="10.09765625" style="12" bestFit="1" customWidth="1"/>
    <col min="15112" max="15118" width="10.5" style="12" customWidth="1"/>
    <col min="15119" max="15361" width="8.69921875" style="12"/>
    <col min="15362" max="15362" width="3.19921875" style="12" customWidth="1"/>
    <col min="15363" max="15363" width="13.296875" style="12" customWidth="1"/>
    <col min="15364" max="15364" width="17.19921875" style="12" customWidth="1"/>
    <col min="15365" max="15365" width="15.296875" style="12" customWidth="1"/>
    <col min="15366" max="15367" width="10.09765625" style="12" bestFit="1" customWidth="1"/>
    <col min="15368" max="15374" width="10.5" style="12" customWidth="1"/>
    <col min="15375" max="15617" width="8.69921875" style="12"/>
    <col min="15618" max="15618" width="3.19921875" style="12" customWidth="1"/>
    <col min="15619" max="15619" width="13.296875" style="12" customWidth="1"/>
    <col min="15620" max="15620" width="17.19921875" style="12" customWidth="1"/>
    <col min="15621" max="15621" width="15.296875" style="12" customWidth="1"/>
    <col min="15622" max="15623" width="10.09765625" style="12" bestFit="1" customWidth="1"/>
    <col min="15624" max="15630" width="10.5" style="12" customWidth="1"/>
    <col min="15631" max="15873" width="8.69921875" style="12"/>
    <col min="15874" max="15874" width="3.19921875" style="12" customWidth="1"/>
    <col min="15875" max="15875" width="13.296875" style="12" customWidth="1"/>
    <col min="15876" max="15876" width="17.19921875" style="12" customWidth="1"/>
    <col min="15877" max="15877" width="15.296875" style="12" customWidth="1"/>
    <col min="15878" max="15879" width="10.09765625" style="12" bestFit="1" customWidth="1"/>
    <col min="15880" max="15886" width="10.5" style="12" customWidth="1"/>
    <col min="15887" max="16129" width="8.69921875" style="12"/>
    <col min="16130" max="16130" width="3.19921875" style="12" customWidth="1"/>
    <col min="16131" max="16131" width="13.296875" style="12" customWidth="1"/>
    <col min="16132" max="16132" width="17.19921875" style="12" customWidth="1"/>
    <col min="16133" max="16133" width="15.296875" style="12" customWidth="1"/>
    <col min="16134" max="16135" width="10.09765625" style="12" bestFit="1" customWidth="1"/>
    <col min="16136" max="16142" width="10.5" style="12" customWidth="1"/>
    <col min="16143" max="16384" width="8.69921875" style="12"/>
  </cols>
  <sheetData>
    <row r="2" spans="2:21" ht="25.05" customHeight="1" x14ac:dyDescent="0.45">
      <c r="I2" s="63" t="s">
        <v>170</v>
      </c>
      <c r="J2" s="768">
        <f>'様式第１号　交付申請書'!R13</f>
        <v>0</v>
      </c>
      <c r="K2" s="768"/>
      <c r="L2" s="768"/>
      <c r="M2" s="15" t="s">
        <v>96</v>
      </c>
      <c r="N2" s="131"/>
    </row>
    <row r="3" spans="2:21" ht="25.05" customHeight="1" x14ac:dyDescent="0.45">
      <c r="I3" s="16" t="s">
        <v>172</v>
      </c>
      <c r="J3" s="769" t="s">
        <v>173</v>
      </c>
      <c r="K3" s="769"/>
      <c r="L3" s="769"/>
      <c r="M3" s="769"/>
      <c r="N3" s="769"/>
    </row>
    <row r="4" spans="2:21" ht="22.5" customHeight="1" x14ac:dyDescent="0.45">
      <c r="B4" s="613" t="s">
        <v>120</v>
      </c>
      <c r="C4" s="613"/>
      <c r="D4" s="613"/>
      <c r="E4" s="613"/>
      <c r="F4" s="613"/>
      <c r="G4" s="613"/>
      <c r="H4" s="613"/>
      <c r="I4" s="613"/>
      <c r="J4" s="613"/>
      <c r="K4" s="613"/>
      <c r="L4" s="613"/>
      <c r="M4" s="613"/>
      <c r="N4" s="613"/>
    </row>
    <row r="6" spans="2:21" s="13" customFormat="1" ht="21.75" customHeight="1" x14ac:dyDescent="0.45">
      <c r="B6" s="18" t="s">
        <v>98</v>
      </c>
      <c r="C6" s="18" t="s">
        <v>99</v>
      </c>
      <c r="D6" s="18" t="s">
        <v>100</v>
      </c>
      <c r="E6" s="18" t="s">
        <v>101</v>
      </c>
      <c r="F6" s="62" t="s">
        <v>102</v>
      </c>
      <c r="G6" s="20" t="s">
        <v>103</v>
      </c>
      <c r="H6" s="18" t="s">
        <v>121</v>
      </c>
      <c r="I6" s="18" t="s">
        <v>122</v>
      </c>
      <c r="J6" s="18" t="s">
        <v>106</v>
      </c>
      <c r="K6" s="22" t="s">
        <v>107</v>
      </c>
      <c r="L6" s="18" t="s">
        <v>108</v>
      </c>
      <c r="M6" s="18" t="s">
        <v>109</v>
      </c>
      <c r="N6" s="18" t="s">
        <v>110</v>
      </c>
    </row>
    <row r="7" spans="2:21" ht="21" customHeight="1" x14ac:dyDescent="0.45">
      <c r="B7" s="23">
        <v>1</v>
      </c>
      <c r="C7" s="24"/>
      <c r="D7" s="24"/>
      <c r="E7" s="25"/>
      <c r="F7" s="26"/>
      <c r="G7" s="27"/>
      <c r="H7" s="28"/>
      <c r="I7" s="28"/>
      <c r="J7" s="28"/>
      <c r="K7" s="28"/>
      <c r="L7" s="28"/>
      <c r="M7" s="28"/>
      <c r="N7" s="29"/>
      <c r="O7" s="30"/>
      <c r="P7" s="30"/>
      <c r="Q7" s="30"/>
      <c r="R7" s="30"/>
      <c r="S7" s="30"/>
      <c r="T7" s="30"/>
      <c r="U7" s="30"/>
    </row>
    <row r="8" spans="2:21" ht="21" customHeight="1" x14ac:dyDescent="0.45">
      <c r="B8" s="23">
        <v>2</v>
      </c>
      <c r="C8" s="25"/>
      <c r="D8" s="24"/>
      <c r="E8" s="25"/>
      <c r="F8" s="26"/>
      <c r="G8" s="27"/>
      <c r="H8" s="28"/>
      <c r="I8" s="28"/>
      <c r="J8" s="28"/>
      <c r="K8" s="28"/>
      <c r="L8" s="28"/>
      <c r="M8" s="28"/>
      <c r="N8" s="23"/>
      <c r="O8" s="30"/>
      <c r="P8" s="30"/>
      <c r="Q8" s="30"/>
      <c r="R8" s="30"/>
      <c r="S8" s="30"/>
      <c r="T8" s="30"/>
      <c r="U8" s="30"/>
    </row>
    <row r="9" spans="2:21" ht="21" customHeight="1" x14ac:dyDescent="0.45">
      <c r="B9" s="23">
        <v>3</v>
      </c>
      <c r="C9" s="25"/>
      <c r="D9" s="24"/>
      <c r="E9" s="25"/>
      <c r="F9" s="26"/>
      <c r="G9" s="27"/>
      <c r="H9" s="28"/>
      <c r="I9" s="28"/>
      <c r="J9" s="28"/>
      <c r="K9" s="28"/>
      <c r="L9" s="28"/>
      <c r="M9" s="28"/>
      <c r="N9" s="23"/>
      <c r="O9" s="30"/>
      <c r="P9" s="30"/>
      <c r="Q9" s="30"/>
      <c r="R9" s="30"/>
      <c r="S9" s="30"/>
      <c r="T9" s="30"/>
      <c r="U9" s="30"/>
    </row>
    <row r="10" spans="2:21" ht="21" customHeight="1" x14ac:dyDescent="0.45">
      <c r="B10" s="23">
        <v>4</v>
      </c>
      <c r="C10" s="25"/>
      <c r="D10" s="24"/>
      <c r="E10" s="25"/>
      <c r="F10" s="26"/>
      <c r="G10" s="27"/>
      <c r="H10" s="28"/>
      <c r="I10" s="28"/>
      <c r="J10" s="28"/>
      <c r="K10" s="28"/>
      <c r="L10" s="28"/>
      <c r="M10" s="28"/>
      <c r="N10" s="23"/>
      <c r="O10" s="30"/>
      <c r="P10" s="30"/>
      <c r="Q10" s="30"/>
      <c r="R10" s="30"/>
      <c r="S10" s="30"/>
      <c r="T10" s="30"/>
      <c r="U10" s="30"/>
    </row>
    <row r="11" spans="2:21" ht="21" customHeight="1" thickBot="1" x14ac:dyDescent="0.5">
      <c r="B11" s="23">
        <v>5</v>
      </c>
      <c r="C11" s="25"/>
      <c r="D11" s="24"/>
      <c r="E11" s="25"/>
      <c r="F11" s="26"/>
      <c r="G11" s="27"/>
      <c r="H11" s="28"/>
      <c r="I11" s="28"/>
      <c r="J11" s="28"/>
      <c r="K11" s="28"/>
      <c r="L11" s="28"/>
      <c r="M11" s="28"/>
      <c r="N11" s="23"/>
      <c r="O11" s="30"/>
      <c r="P11" s="30"/>
      <c r="Q11" s="30"/>
      <c r="R11" s="30"/>
      <c r="S11" s="30"/>
      <c r="T11" s="30"/>
      <c r="U11" s="30"/>
    </row>
    <row r="12" spans="2:21" ht="21" customHeight="1" thickTop="1" x14ac:dyDescent="0.45">
      <c r="B12" s="31"/>
      <c r="C12" s="32" t="s">
        <v>111</v>
      </c>
      <c r="D12" s="33"/>
      <c r="E12" s="31"/>
      <c r="F12" s="34">
        <f>SUM(F7:F11)</f>
        <v>0</v>
      </c>
      <c r="G12" s="34">
        <f>SUM(G7:G11)</f>
        <v>0</v>
      </c>
      <c r="H12" s="35"/>
      <c r="I12" s="35"/>
      <c r="J12" s="35"/>
      <c r="K12" s="35"/>
      <c r="L12" s="35"/>
      <c r="M12" s="35"/>
      <c r="N12" s="31"/>
      <c r="O12" s="30"/>
      <c r="P12" s="30"/>
      <c r="Q12" s="30"/>
      <c r="R12" s="30"/>
      <c r="S12" s="30"/>
      <c r="T12" s="30"/>
      <c r="U12" s="30"/>
    </row>
    <row r="14" spans="2:21" ht="17.100000000000001" customHeight="1" x14ac:dyDescent="0.45">
      <c r="C14" s="12" t="s">
        <v>112</v>
      </c>
      <c r="E14" s="14"/>
      <c r="G14" s="12"/>
    </row>
    <row r="15" spans="2:21" ht="17.100000000000001" customHeight="1" x14ac:dyDescent="0.45">
      <c r="C15" s="37" t="s">
        <v>113</v>
      </c>
      <c r="D15" s="609"/>
      <c r="E15" s="609"/>
      <c r="F15" s="609"/>
      <c r="G15" s="609"/>
      <c r="H15" s="609"/>
      <c r="I15" s="609"/>
      <c r="J15" s="609"/>
      <c r="K15" s="609"/>
      <c r="L15" s="609"/>
      <c r="M15" s="609"/>
    </row>
    <row r="16" spans="2:21" s="39" customFormat="1" ht="17.25" customHeight="1" x14ac:dyDescent="0.45">
      <c r="B16" s="38"/>
      <c r="C16" s="38" t="s">
        <v>114</v>
      </c>
      <c r="D16" s="38"/>
      <c r="E16" s="38"/>
      <c r="F16" s="38"/>
      <c r="G16" s="38"/>
      <c r="H16" s="38"/>
      <c r="I16" s="12"/>
      <c r="J16" s="12"/>
      <c r="K16" s="36"/>
      <c r="L16" s="12"/>
      <c r="M16" s="12"/>
    </row>
    <row r="17" spans="3:15" s="39" customFormat="1" ht="17.100000000000001" customHeight="1" x14ac:dyDescent="0.45">
      <c r="C17" s="38" t="s">
        <v>509</v>
      </c>
      <c r="D17" s="12"/>
      <c r="E17" s="14"/>
      <c r="F17" s="14"/>
      <c r="G17" s="12"/>
      <c r="H17" s="12"/>
      <c r="I17" s="12"/>
      <c r="J17" s="36"/>
      <c r="K17" s="12"/>
      <c r="L17" s="12"/>
      <c r="M17" s="40"/>
    </row>
    <row r="18" spans="3:15" s="39" customFormat="1" ht="17.100000000000001" customHeight="1" x14ac:dyDescent="0.45">
      <c r="C18" s="38" t="s">
        <v>510</v>
      </c>
      <c r="D18" s="12"/>
      <c r="E18" s="41"/>
      <c r="F18" s="41"/>
      <c r="G18" s="12"/>
      <c r="H18" s="12"/>
      <c r="I18" s="12"/>
      <c r="J18" s="36"/>
      <c r="K18" s="12"/>
      <c r="L18" s="12"/>
      <c r="M18" s="40"/>
    </row>
    <row r="19" spans="3:15" s="39" customFormat="1" ht="17.100000000000001" customHeight="1" x14ac:dyDescent="0.45">
      <c r="C19" s="38" t="s">
        <v>511</v>
      </c>
      <c r="D19" s="38"/>
      <c r="E19" s="42"/>
      <c r="F19" s="42"/>
      <c r="G19" s="38"/>
      <c r="H19" s="38"/>
      <c r="I19" s="38"/>
      <c r="J19" s="43"/>
      <c r="K19" s="38"/>
      <c r="L19" s="38"/>
      <c r="M19" s="40"/>
    </row>
    <row r="20" spans="3:15" s="39" customFormat="1" ht="17.100000000000001" customHeight="1" x14ac:dyDescent="0.45">
      <c r="C20" s="38" t="s">
        <v>115</v>
      </c>
      <c r="D20" s="38"/>
      <c r="E20" s="42"/>
      <c r="F20" s="42"/>
      <c r="G20" s="38"/>
      <c r="H20" s="38"/>
      <c r="I20" s="38"/>
      <c r="J20" s="43"/>
      <c r="K20" s="38"/>
      <c r="L20" s="38"/>
      <c r="M20" s="40"/>
      <c r="N20" s="40"/>
      <c r="O20" s="40"/>
    </row>
    <row r="21" spans="3:15" s="39" customFormat="1" ht="17.100000000000001" customHeight="1" x14ac:dyDescent="0.45">
      <c r="C21" s="38" t="s">
        <v>116</v>
      </c>
      <c r="D21" s="38"/>
      <c r="E21" s="42"/>
      <c r="F21" s="42"/>
      <c r="G21" s="38"/>
      <c r="H21" s="38"/>
      <c r="I21" s="38"/>
      <c r="J21" s="43"/>
      <c r="K21" s="38"/>
      <c r="L21" s="38"/>
      <c r="M21" s="40"/>
      <c r="N21" s="40"/>
      <c r="O21" s="40"/>
    </row>
    <row r="22" spans="3:15" s="40" customFormat="1" ht="17.100000000000001" customHeight="1" x14ac:dyDescent="0.45">
      <c r="C22" s="38" t="s">
        <v>117</v>
      </c>
      <c r="D22" s="38"/>
      <c r="E22" s="42"/>
      <c r="F22" s="42"/>
      <c r="G22" s="38"/>
      <c r="H22" s="38"/>
      <c r="I22" s="38"/>
      <c r="J22" s="43"/>
      <c r="K22" s="38"/>
      <c r="L22" s="38"/>
    </row>
    <row r="23" spans="3:15" s="40" customFormat="1" ht="17.100000000000001" customHeight="1" x14ac:dyDescent="0.45">
      <c r="C23" s="38" t="s">
        <v>118</v>
      </c>
      <c r="D23" s="38"/>
      <c r="E23" s="42"/>
      <c r="F23" s="42"/>
      <c r="G23" s="38"/>
      <c r="H23" s="38"/>
      <c r="I23" s="38"/>
      <c r="J23" s="43"/>
      <c r="K23" s="38"/>
      <c r="L23" s="38"/>
    </row>
    <row r="24" spans="3:15" s="40" customFormat="1" ht="17.100000000000001" customHeight="1" x14ac:dyDescent="0.45">
      <c r="C24" s="38" t="s">
        <v>512</v>
      </c>
      <c r="D24" s="38"/>
      <c r="E24" s="42"/>
      <c r="F24" s="42"/>
      <c r="G24" s="38"/>
      <c r="H24" s="38"/>
      <c r="I24" s="38"/>
      <c r="J24" s="43"/>
      <c r="K24" s="38"/>
      <c r="L24" s="38"/>
    </row>
    <row r="25" spans="3:15" s="40" customFormat="1" ht="17.100000000000001" customHeight="1" x14ac:dyDescent="0.45">
      <c r="C25" s="38" t="s">
        <v>513</v>
      </c>
      <c r="D25" s="38"/>
      <c r="E25" s="38"/>
      <c r="F25" s="42"/>
      <c r="G25" s="42"/>
      <c r="H25" s="38"/>
      <c r="I25" s="38"/>
      <c r="J25" s="38"/>
      <c r="K25" s="43"/>
      <c r="L25" s="38"/>
    </row>
    <row r="26" spans="3:15" s="40" customFormat="1" ht="17.100000000000001" customHeight="1" x14ac:dyDescent="0.45">
      <c r="C26" s="38" t="s">
        <v>514</v>
      </c>
      <c r="D26" s="38"/>
      <c r="E26" s="38"/>
      <c r="F26" s="42"/>
      <c r="G26" s="42"/>
      <c r="H26" s="38"/>
      <c r="I26" s="38"/>
      <c r="J26" s="38"/>
      <c r="K26" s="43"/>
      <c r="L26" s="38"/>
    </row>
  </sheetData>
  <mergeCells count="4">
    <mergeCell ref="B4:N4"/>
    <mergeCell ref="D15:M15"/>
    <mergeCell ref="J2:L2"/>
    <mergeCell ref="J3:N3"/>
  </mergeCells>
  <phoneticPr fontId="3"/>
  <printOptions horizontalCentered="1"/>
  <pageMargins left="0.78740157480314965" right="0.78740157480314965" top="0.98425196850393704" bottom="0.98425196850393704" header="0.51181102362204722" footer="0.51181102362204722"/>
  <pageSetup paperSize="9" scale="82" orientation="landscape" r:id="rId1"/>
  <headerFooter alignWithMargins="0">
    <oddHeader>&amp;L＜みやぎ中小企業チャレンジ応援基金事業＞</oddHeader>
  </headerFooter>
  <colBreaks count="1" manualBreakCount="1">
    <brk id="14"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65585-D70C-4B02-B39F-0D8C6E97A8CE}">
  <sheetPr>
    <tabColor rgb="FFFFC000"/>
  </sheetPr>
  <dimension ref="B2:U26"/>
  <sheetViews>
    <sheetView showGridLines="0" view="pageBreakPreview" zoomScale="90" zoomScaleNormal="100" zoomScaleSheetLayoutView="90" workbookViewId="0">
      <selection activeCell="K24" sqref="K24"/>
    </sheetView>
  </sheetViews>
  <sheetFormatPr defaultRowHeight="13.2" x14ac:dyDescent="0.45"/>
  <cols>
    <col min="1" max="1" width="2.59765625" style="12" customWidth="1"/>
    <col min="2" max="2" width="3.19921875" style="12" customWidth="1"/>
    <col min="3" max="3" width="13.296875" style="13" customWidth="1"/>
    <col min="4" max="4" width="17.19921875" style="12" customWidth="1"/>
    <col min="5" max="5" width="15.296875" style="12" customWidth="1"/>
    <col min="6" max="7" width="10.09765625" style="14" bestFit="1" customWidth="1"/>
    <col min="8" max="10" width="10.5" style="12" customWidth="1"/>
    <col min="11" max="11" width="10.5" style="36" customWidth="1"/>
    <col min="12" max="14" width="10.5" style="12" customWidth="1"/>
    <col min="15" max="257" width="8.69921875" style="12"/>
    <col min="258" max="258" width="3.19921875" style="12" customWidth="1"/>
    <col min="259" max="259" width="13.296875" style="12" customWidth="1"/>
    <col min="260" max="260" width="17.19921875" style="12" customWidth="1"/>
    <col min="261" max="261" width="15.296875" style="12" customWidth="1"/>
    <col min="262" max="263" width="10.09765625" style="12" bestFit="1" customWidth="1"/>
    <col min="264" max="270" width="10.5" style="12" customWidth="1"/>
    <col min="271" max="513" width="8.69921875" style="12"/>
    <col min="514" max="514" width="3.19921875" style="12" customWidth="1"/>
    <col min="515" max="515" width="13.296875" style="12" customWidth="1"/>
    <col min="516" max="516" width="17.19921875" style="12" customWidth="1"/>
    <col min="517" max="517" width="15.296875" style="12" customWidth="1"/>
    <col min="518" max="519" width="10.09765625" style="12" bestFit="1" customWidth="1"/>
    <col min="520" max="526" width="10.5" style="12" customWidth="1"/>
    <col min="527" max="769" width="8.69921875" style="12"/>
    <col min="770" max="770" width="3.19921875" style="12" customWidth="1"/>
    <col min="771" max="771" width="13.296875" style="12" customWidth="1"/>
    <col min="772" max="772" width="17.19921875" style="12" customWidth="1"/>
    <col min="773" max="773" width="15.296875" style="12" customWidth="1"/>
    <col min="774" max="775" width="10.09765625" style="12" bestFit="1" customWidth="1"/>
    <col min="776" max="782" width="10.5" style="12" customWidth="1"/>
    <col min="783" max="1025" width="8.69921875" style="12"/>
    <col min="1026" max="1026" width="3.19921875" style="12" customWidth="1"/>
    <col min="1027" max="1027" width="13.296875" style="12" customWidth="1"/>
    <col min="1028" max="1028" width="17.19921875" style="12" customWidth="1"/>
    <col min="1029" max="1029" width="15.296875" style="12" customWidth="1"/>
    <col min="1030" max="1031" width="10.09765625" style="12" bestFit="1" customWidth="1"/>
    <col min="1032" max="1038" width="10.5" style="12" customWidth="1"/>
    <col min="1039" max="1281" width="8.69921875" style="12"/>
    <col min="1282" max="1282" width="3.19921875" style="12" customWidth="1"/>
    <col min="1283" max="1283" width="13.296875" style="12" customWidth="1"/>
    <col min="1284" max="1284" width="17.19921875" style="12" customWidth="1"/>
    <col min="1285" max="1285" width="15.296875" style="12" customWidth="1"/>
    <col min="1286" max="1287" width="10.09765625" style="12" bestFit="1" customWidth="1"/>
    <col min="1288" max="1294" width="10.5" style="12" customWidth="1"/>
    <col min="1295" max="1537" width="8.69921875" style="12"/>
    <col min="1538" max="1538" width="3.19921875" style="12" customWidth="1"/>
    <col min="1539" max="1539" width="13.296875" style="12" customWidth="1"/>
    <col min="1540" max="1540" width="17.19921875" style="12" customWidth="1"/>
    <col min="1541" max="1541" width="15.296875" style="12" customWidth="1"/>
    <col min="1542" max="1543" width="10.09765625" style="12" bestFit="1" customWidth="1"/>
    <col min="1544" max="1550" width="10.5" style="12" customWidth="1"/>
    <col min="1551" max="1793" width="8.69921875" style="12"/>
    <col min="1794" max="1794" width="3.19921875" style="12" customWidth="1"/>
    <col min="1795" max="1795" width="13.296875" style="12" customWidth="1"/>
    <col min="1796" max="1796" width="17.19921875" style="12" customWidth="1"/>
    <col min="1797" max="1797" width="15.296875" style="12" customWidth="1"/>
    <col min="1798" max="1799" width="10.09765625" style="12" bestFit="1" customWidth="1"/>
    <col min="1800" max="1806" width="10.5" style="12" customWidth="1"/>
    <col min="1807" max="2049" width="8.69921875" style="12"/>
    <col min="2050" max="2050" width="3.19921875" style="12" customWidth="1"/>
    <col min="2051" max="2051" width="13.296875" style="12" customWidth="1"/>
    <col min="2052" max="2052" width="17.19921875" style="12" customWidth="1"/>
    <col min="2053" max="2053" width="15.296875" style="12" customWidth="1"/>
    <col min="2054" max="2055" width="10.09765625" style="12" bestFit="1" customWidth="1"/>
    <col min="2056" max="2062" width="10.5" style="12" customWidth="1"/>
    <col min="2063" max="2305" width="8.69921875" style="12"/>
    <col min="2306" max="2306" width="3.19921875" style="12" customWidth="1"/>
    <col min="2307" max="2307" width="13.296875" style="12" customWidth="1"/>
    <col min="2308" max="2308" width="17.19921875" style="12" customWidth="1"/>
    <col min="2309" max="2309" width="15.296875" style="12" customWidth="1"/>
    <col min="2310" max="2311" width="10.09765625" style="12" bestFit="1" customWidth="1"/>
    <col min="2312" max="2318" width="10.5" style="12" customWidth="1"/>
    <col min="2319" max="2561" width="8.69921875" style="12"/>
    <col min="2562" max="2562" width="3.19921875" style="12" customWidth="1"/>
    <col min="2563" max="2563" width="13.296875" style="12" customWidth="1"/>
    <col min="2564" max="2564" width="17.19921875" style="12" customWidth="1"/>
    <col min="2565" max="2565" width="15.296875" style="12" customWidth="1"/>
    <col min="2566" max="2567" width="10.09765625" style="12" bestFit="1" customWidth="1"/>
    <col min="2568" max="2574" width="10.5" style="12" customWidth="1"/>
    <col min="2575" max="2817" width="8.69921875" style="12"/>
    <col min="2818" max="2818" width="3.19921875" style="12" customWidth="1"/>
    <col min="2819" max="2819" width="13.296875" style="12" customWidth="1"/>
    <col min="2820" max="2820" width="17.19921875" style="12" customWidth="1"/>
    <col min="2821" max="2821" width="15.296875" style="12" customWidth="1"/>
    <col min="2822" max="2823" width="10.09765625" style="12" bestFit="1" customWidth="1"/>
    <col min="2824" max="2830" width="10.5" style="12" customWidth="1"/>
    <col min="2831" max="3073" width="8.69921875" style="12"/>
    <col min="3074" max="3074" width="3.19921875" style="12" customWidth="1"/>
    <col min="3075" max="3075" width="13.296875" style="12" customWidth="1"/>
    <col min="3076" max="3076" width="17.19921875" style="12" customWidth="1"/>
    <col min="3077" max="3077" width="15.296875" style="12" customWidth="1"/>
    <col min="3078" max="3079" width="10.09765625" style="12" bestFit="1" customWidth="1"/>
    <col min="3080" max="3086" width="10.5" style="12" customWidth="1"/>
    <col min="3087" max="3329" width="8.69921875" style="12"/>
    <col min="3330" max="3330" width="3.19921875" style="12" customWidth="1"/>
    <col min="3331" max="3331" width="13.296875" style="12" customWidth="1"/>
    <col min="3332" max="3332" width="17.19921875" style="12" customWidth="1"/>
    <col min="3333" max="3333" width="15.296875" style="12" customWidth="1"/>
    <col min="3334" max="3335" width="10.09765625" style="12" bestFit="1" customWidth="1"/>
    <col min="3336" max="3342" width="10.5" style="12" customWidth="1"/>
    <col min="3343" max="3585" width="8.69921875" style="12"/>
    <col min="3586" max="3586" width="3.19921875" style="12" customWidth="1"/>
    <col min="3587" max="3587" width="13.296875" style="12" customWidth="1"/>
    <col min="3588" max="3588" width="17.19921875" style="12" customWidth="1"/>
    <col min="3589" max="3589" width="15.296875" style="12" customWidth="1"/>
    <col min="3590" max="3591" width="10.09765625" style="12" bestFit="1" customWidth="1"/>
    <col min="3592" max="3598" width="10.5" style="12" customWidth="1"/>
    <col min="3599" max="3841" width="8.69921875" style="12"/>
    <col min="3842" max="3842" width="3.19921875" style="12" customWidth="1"/>
    <col min="3843" max="3843" width="13.296875" style="12" customWidth="1"/>
    <col min="3844" max="3844" width="17.19921875" style="12" customWidth="1"/>
    <col min="3845" max="3845" width="15.296875" style="12" customWidth="1"/>
    <col min="3846" max="3847" width="10.09765625" style="12" bestFit="1" customWidth="1"/>
    <col min="3848" max="3854" width="10.5" style="12" customWidth="1"/>
    <col min="3855" max="4097" width="8.69921875" style="12"/>
    <col min="4098" max="4098" width="3.19921875" style="12" customWidth="1"/>
    <col min="4099" max="4099" width="13.296875" style="12" customWidth="1"/>
    <col min="4100" max="4100" width="17.19921875" style="12" customWidth="1"/>
    <col min="4101" max="4101" width="15.296875" style="12" customWidth="1"/>
    <col min="4102" max="4103" width="10.09765625" style="12" bestFit="1" customWidth="1"/>
    <col min="4104" max="4110" width="10.5" style="12" customWidth="1"/>
    <col min="4111" max="4353" width="8.69921875" style="12"/>
    <col min="4354" max="4354" width="3.19921875" style="12" customWidth="1"/>
    <col min="4355" max="4355" width="13.296875" style="12" customWidth="1"/>
    <col min="4356" max="4356" width="17.19921875" style="12" customWidth="1"/>
    <col min="4357" max="4357" width="15.296875" style="12" customWidth="1"/>
    <col min="4358" max="4359" width="10.09765625" style="12" bestFit="1" customWidth="1"/>
    <col min="4360" max="4366" width="10.5" style="12" customWidth="1"/>
    <col min="4367" max="4609" width="8.69921875" style="12"/>
    <col min="4610" max="4610" width="3.19921875" style="12" customWidth="1"/>
    <col min="4611" max="4611" width="13.296875" style="12" customWidth="1"/>
    <col min="4612" max="4612" width="17.19921875" style="12" customWidth="1"/>
    <col min="4613" max="4613" width="15.296875" style="12" customWidth="1"/>
    <col min="4614" max="4615" width="10.09765625" style="12" bestFit="1" customWidth="1"/>
    <col min="4616" max="4622" width="10.5" style="12" customWidth="1"/>
    <col min="4623" max="4865" width="8.69921875" style="12"/>
    <col min="4866" max="4866" width="3.19921875" style="12" customWidth="1"/>
    <col min="4867" max="4867" width="13.296875" style="12" customWidth="1"/>
    <col min="4868" max="4868" width="17.19921875" style="12" customWidth="1"/>
    <col min="4869" max="4869" width="15.296875" style="12" customWidth="1"/>
    <col min="4870" max="4871" width="10.09765625" style="12" bestFit="1" customWidth="1"/>
    <col min="4872" max="4878" width="10.5" style="12" customWidth="1"/>
    <col min="4879" max="5121" width="8.69921875" style="12"/>
    <col min="5122" max="5122" width="3.19921875" style="12" customWidth="1"/>
    <col min="5123" max="5123" width="13.296875" style="12" customWidth="1"/>
    <col min="5124" max="5124" width="17.19921875" style="12" customWidth="1"/>
    <col min="5125" max="5125" width="15.296875" style="12" customWidth="1"/>
    <col min="5126" max="5127" width="10.09765625" style="12" bestFit="1" customWidth="1"/>
    <col min="5128" max="5134" width="10.5" style="12" customWidth="1"/>
    <col min="5135" max="5377" width="8.69921875" style="12"/>
    <col min="5378" max="5378" width="3.19921875" style="12" customWidth="1"/>
    <col min="5379" max="5379" width="13.296875" style="12" customWidth="1"/>
    <col min="5380" max="5380" width="17.19921875" style="12" customWidth="1"/>
    <col min="5381" max="5381" width="15.296875" style="12" customWidth="1"/>
    <col min="5382" max="5383" width="10.09765625" style="12" bestFit="1" customWidth="1"/>
    <col min="5384" max="5390" width="10.5" style="12" customWidth="1"/>
    <col min="5391" max="5633" width="8.69921875" style="12"/>
    <col min="5634" max="5634" width="3.19921875" style="12" customWidth="1"/>
    <col min="5635" max="5635" width="13.296875" style="12" customWidth="1"/>
    <col min="5636" max="5636" width="17.19921875" style="12" customWidth="1"/>
    <col min="5637" max="5637" width="15.296875" style="12" customWidth="1"/>
    <col min="5638" max="5639" width="10.09765625" style="12" bestFit="1" customWidth="1"/>
    <col min="5640" max="5646" width="10.5" style="12" customWidth="1"/>
    <col min="5647" max="5889" width="8.69921875" style="12"/>
    <col min="5890" max="5890" width="3.19921875" style="12" customWidth="1"/>
    <col min="5891" max="5891" width="13.296875" style="12" customWidth="1"/>
    <col min="5892" max="5892" width="17.19921875" style="12" customWidth="1"/>
    <col min="5893" max="5893" width="15.296875" style="12" customWidth="1"/>
    <col min="5894" max="5895" width="10.09765625" style="12" bestFit="1" customWidth="1"/>
    <col min="5896" max="5902" width="10.5" style="12" customWidth="1"/>
    <col min="5903" max="6145" width="8.69921875" style="12"/>
    <col min="6146" max="6146" width="3.19921875" style="12" customWidth="1"/>
    <col min="6147" max="6147" width="13.296875" style="12" customWidth="1"/>
    <col min="6148" max="6148" width="17.19921875" style="12" customWidth="1"/>
    <col min="6149" max="6149" width="15.296875" style="12" customWidth="1"/>
    <col min="6150" max="6151" width="10.09765625" style="12" bestFit="1" customWidth="1"/>
    <col min="6152" max="6158" width="10.5" style="12" customWidth="1"/>
    <col min="6159" max="6401" width="8.69921875" style="12"/>
    <col min="6402" max="6402" width="3.19921875" style="12" customWidth="1"/>
    <col min="6403" max="6403" width="13.296875" style="12" customWidth="1"/>
    <col min="6404" max="6404" width="17.19921875" style="12" customWidth="1"/>
    <col min="6405" max="6405" width="15.296875" style="12" customWidth="1"/>
    <col min="6406" max="6407" width="10.09765625" style="12" bestFit="1" customWidth="1"/>
    <col min="6408" max="6414" width="10.5" style="12" customWidth="1"/>
    <col min="6415" max="6657" width="8.69921875" style="12"/>
    <col min="6658" max="6658" width="3.19921875" style="12" customWidth="1"/>
    <col min="6659" max="6659" width="13.296875" style="12" customWidth="1"/>
    <col min="6660" max="6660" width="17.19921875" style="12" customWidth="1"/>
    <col min="6661" max="6661" width="15.296875" style="12" customWidth="1"/>
    <col min="6662" max="6663" width="10.09765625" style="12" bestFit="1" customWidth="1"/>
    <col min="6664" max="6670" width="10.5" style="12" customWidth="1"/>
    <col min="6671" max="6913" width="8.69921875" style="12"/>
    <col min="6914" max="6914" width="3.19921875" style="12" customWidth="1"/>
    <col min="6915" max="6915" width="13.296875" style="12" customWidth="1"/>
    <col min="6916" max="6916" width="17.19921875" style="12" customWidth="1"/>
    <col min="6917" max="6917" width="15.296875" style="12" customWidth="1"/>
    <col min="6918" max="6919" width="10.09765625" style="12" bestFit="1" customWidth="1"/>
    <col min="6920" max="6926" width="10.5" style="12" customWidth="1"/>
    <col min="6927" max="7169" width="8.69921875" style="12"/>
    <col min="7170" max="7170" width="3.19921875" style="12" customWidth="1"/>
    <col min="7171" max="7171" width="13.296875" style="12" customWidth="1"/>
    <col min="7172" max="7172" width="17.19921875" style="12" customWidth="1"/>
    <col min="7173" max="7173" width="15.296875" style="12" customWidth="1"/>
    <col min="7174" max="7175" width="10.09765625" style="12" bestFit="1" customWidth="1"/>
    <col min="7176" max="7182" width="10.5" style="12" customWidth="1"/>
    <col min="7183" max="7425" width="8.69921875" style="12"/>
    <col min="7426" max="7426" width="3.19921875" style="12" customWidth="1"/>
    <col min="7427" max="7427" width="13.296875" style="12" customWidth="1"/>
    <col min="7428" max="7428" width="17.19921875" style="12" customWidth="1"/>
    <col min="7429" max="7429" width="15.296875" style="12" customWidth="1"/>
    <col min="7430" max="7431" width="10.09765625" style="12" bestFit="1" customWidth="1"/>
    <col min="7432" max="7438" width="10.5" style="12" customWidth="1"/>
    <col min="7439" max="7681" width="8.69921875" style="12"/>
    <col min="7682" max="7682" width="3.19921875" style="12" customWidth="1"/>
    <col min="7683" max="7683" width="13.296875" style="12" customWidth="1"/>
    <col min="7684" max="7684" width="17.19921875" style="12" customWidth="1"/>
    <col min="7685" max="7685" width="15.296875" style="12" customWidth="1"/>
    <col min="7686" max="7687" width="10.09765625" style="12" bestFit="1" customWidth="1"/>
    <col min="7688" max="7694" width="10.5" style="12" customWidth="1"/>
    <col min="7695" max="7937" width="8.69921875" style="12"/>
    <col min="7938" max="7938" width="3.19921875" style="12" customWidth="1"/>
    <col min="7939" max="7939" width="13.296875" style="12" customWidth="1"/>
    <col min="7940" max="7940" width="17.19921875" style="12" customWidth="1"/>
    <col min="7941" max="7941" width="15.296875" style="12" customWidth="1"/>
    <col min="7942" max="7943" width="10.09765625" style="12" bestFit="1" customWidth="1"/>
    <col min="7944" max="7950" width="10.5" style="12" customWidth="1"/>
    <col min="7951" max="8193" width="8.69921875" style="12"/>
    <col min="8194" max="8194" width="3.19921875" style="12" customWidth="1"/>
    <col min="8195" max="8195" width="13.296875" style="12" customWidth="1"/>
    <col min="8196" max="8196" width="17.19921875" style="12" customWidth="1"/>
    <col min="8197" max="8197" width="15.296875" style="12" customWidth="1"/>
    <col min="8198" max="8199" width="10.09765625" style="12" bestFit="1" customWidth="1"/>
    <col min="8200" max="8206" width="10.5" style="12" customWidth="1"/>
    <col min="8207" max="8449" width="8.69921875" style="12"/>
    <col min="8450" max="8450" width="3.19921875" style="12" customWidth="1"/>
    <col min="8451" max="8451" width="13.296875" style="12" customWidth="1"/>
    <col min="8452" max="8452" width="17.19921875" style="12" customWidth="1"/>
    <col min="8453" max="8453" width="15.296875" style="12" customWidth="1"/>
    <col min="8454" max="8455" width="10.09765625" style="12" bestFit="1" customWidth="1"/>
    <col min="8456" max="8462" width="10.5" style="12" customWidth="1"/>
    <col min="8463" max="8705" width="8.69921875" style="12"/>
    <col min="8706" max="8706" width="3.19921875" style="12" customWidth="1"/>
    <col min="8707" max="8707" width="13.296875" style="12" customWidth="1"/>
    <col min="8708" max="8708" width="17.19921875" style="12" customWidth="1"/>
    <col min="8709" max="8709" width="15.296875" style="12" customWidth="1"/>
    <col min="8710" max="8711" width="10.09765625" style="12" bestFit="1" customWidth="1"/>
    <col min="8712" max="8718" width="10.5" style="12" customWidth="1"/>
    <col min="8719" max="8961" width="8.69921875" style="12"/>
    <col min="8962" max="8962" width="3.19921875" style="12" customWidth="1"/>
    <col min="8963" max="8963" width="13.296875" style="12" customWidth="1"/>
    <col min="8964" max="8964" width="17.19921875" style="12" customWidth="1"/>
    <col min="8965" max="8965" width="15.296875" style="12" customWidth="1"/>
    <col min="8966" max="8967" width="10.09765625" style="12" bestFit="1" customWidth="1"/>
    <col min="8968" max="8974" width="10.5" style="12" customWidth="1"/>
    <col min="8975" max="9217" width="8.69921875" style="12"/>
    <col min="9218" max="9218" width="3.19921875" style="12" customWidth="1"/>
    <col min="9219" max="9219" width="13.296875" style="12" customWidth="1"/>
    <col min="9220" max="9220" width="17.19921875" style="12" customWidth="1"/>
    <col min="9221" max="9221" width="15.296875" style="12" customWidth="1"/>
    <col min="9222" max="9223" width="10.09765625" style="12" bestFit="1" customWidth="1"/>
    <col min="9224" max="9230" width="10.5" style="12" customWidth="1"/>
    <col min="9231" max="9473" width="8.69921875" style="12"/>
    <col min="9474" max="9474" width="3.19921875" style="12" customWidth="1"/>
    <col min="9475" max="9475" width="13.296875" style="12" customWidth="1"/>
    <col min="9476" max="9476" width="17.19921875" style="12" customWidth="1"/>
    <col min="9477" max="9477" width="15.296875" style="12" customWidth="1"/>
    <col min="9478" max="9479" width="10.09765625" style="12" bestFit="1" customWidth="1"/>
    <col min="9480" max="9486" width="10.5" style="12" customWidth="1"/>
    <col min="9487" max="9729" width="8.69921875" style="12"/>
    <col min="9730" max="9730" width="3.19921875" style="12" customWidth="1"/>
    <col min="9731" max="9731" width="13.296875" style="12" customWidth="1"/>
    <col min="9732" max="9732" width="17.19921875" style="12" customWidth="1"/>
    <col min="9733" max="9733" width="15.296875" style="12" customWidth="1"/>
    <col min="9734" max="9735" width="10.09765625" style="12" bestFit="1" customWidth="1"/>
    <col min="9736" max="9742" width="10.5" style="12" customWidth="1"/>
    <col min="9743" max="9985" width="8.69921875" style="12"/>
    <col min="9986" max="9986" width="3.19921875" style="12" customWidth="1"/>
    <col min="9987" max="9987" width="13.296875" style="12" customWidth="1"/>
    <col min="9988" max="9988" width="17.19921875" style="12" customWidth="1"/>
    <col min="9989" max="9989" width="15.296875" style="12" customWidth="1"/>
    <col min="9990" max="9991" width="10.09765625" style="12" bestFit="1" customWidth="1"/>
    <col min="9992" max="9998" width="10.5" style="12" customWidth="1"/>
    <col min="9999" max="10241" width="8.69921875" style="12"/>
    <col min="10242" max="10242" width="3.19921875" style="12" customWidth="1"/>
    <col min="10243" max="10243" width="13.296875" style="12" customWidth="1"/>
    <col min="10244" max="10244" width="17.19921875" style="12" customWidth="1"/>
    <col min="10245" max="10245" width="15.296875" style="12" customWidth="1"/>
    <col min="10246" max="10247" width="10.09765625" style="12" bestFit="1" customWidth="1"/>
    <col min="10248" max="10254" width="10.5" style="12" customWidth="1"/>
    <col min="10255" max="10497" width="8.69921875" style="12"/>
    <col min="10498" max="10498" width="3.19921875" style="12" customWidth="1"/>
    <col min="10499" max="10499" width="13.296875" style="12" customWidth="1"/>
    <col min="10500" max="10500" width="17.19921875" style="12" customWidth="1"/>
    <col min="10501" max="10501" width="15.296875" style="12" customWidth="1"/>
    <col min="10502" max="10503" width="10.09765625" style="12" bestFit="1" customWidth="1"/>
    <col min="10504" max="10510" width="10.5" style="12" customWidth="1"/>
    <col min="10511" max="10753" width="8.69921875" style="12"/>
    <col min="10754" max="10754" width="3.19921875" style="12" customWidth="1"/>
    <col min="10755" max="10755" width="13.296875" style="12" customWidth="1"/>
    <col min="10756" max="10756" width="17.19921875" style="12" customWidth="1"/>
    <col min="10757" max="10757" width="15.296875" style="12" customWidth="1"/>
    <col min="10758" max="10759" width="10.09765625" style="12" bestFit="1" customWidth="1"/>
    <col min="10760" max="10766" width="10.5" style="12" customWidth="1"/>
    <col min="10767" max="11009" width="8.69921875" style="12"/>
    <col min="11010" max="11010" width="3.19921875" style="12" customWidth="1"/>
    <col min="11011" max="11011" width="13.296875" style="12" customWidth="1"/>
    <col min="11012" max="11012" width="17.19921875" style="12" customWidth="1"/>
    <col min="11013" max="11013" width="15.296875" style="12" customWidth="1"/>
    <col min="11014" max="11015" width="10.09765625" style="12" bestFit="1" customWidth="1"/>
    <col min="11016" max="11022" width="10.5" style="12" customWidth="1"/>
    <col min="11023" max="11265" width="8.69921875" style="12"/>
    <col min="11266" max="11266" width="3.19921875" style="12" customWidth="1"/>
    <col min="11267" max="11267" width="13.296875" style="12" customWidth="1"/>
    <col min="11268" max="11268" width="17.19921875" style="12" customWidth="1"/>
    <col min="11269" max="11269" width="15.296875" style="12" customWidth="1"/>
    <col min="11270" max="11271" width="10.09765625" style="12" bestFit="1" customWidth="1"/>
    <col min="11272" max="11278" width="10.5" style="12" customWidth="1"/>
    <col min="11279" max="11521" width="8.69921875" style="12"/>
    <col min="11522" max="11522" width="3.19921875" style="12" customWidth="1"/>
    <col min="11523" max="11523" width="13.296875" style="12" customWidth="1"/>
    <col min="11524" max="11524" width="17.19921875" style="12" customWidth="1"/>
    <col min="11525" max="11525" width="15.296875" style="12" customWidth="1"/>
    <col min="11526" max="11527" width="10.09765625" style="12" bestFit="1" customWidth="1"/>
    <col min="11528" max="11534" width="10.5" style="12" customWidth="1"/>
    <col min="11535" max="11777" width="8.69921875" style="12"/>
    <col min="11778" max="11778" width="3.19921875" style="12" customWidth="1"/>
    <col min="11779" max="11779" width="13.296875" style="12" customWidth="1"/>
    <col min="11780" max="11780" width="17.19921875" style="12" customWidth="1"/>
    <col min="11781" max="11781" width="15.296875" style="12" customWidth="1"/>
    <col min="11782" max="11783" width="10.09765625" style="12" bestFit="1" customWidth="1"/>
    <col min="11784" max="11790" width="10.5" style="12" customWidth="1"/>
    <col min="11791" max="12033" width="8.69921875" style="12"/>
    <col min="12034" max="12034" width="3.19921875" style="12" customWidth="1"/>
    <col min="12035" max="12035" width="13.296875" style="12" customWidth="1"/>
    <col min="12036" max="12036" width="17.19921875" style="12" customWidth="1"/>
    <col min="12037" max="12037" width="15.296875" style="12" customWidth="1"/>
    <col min="12038" max="12039" width="10.09765625" style="12" bestFit="1" customWidth="1"/>
    <col min="12040" max="12046" width="10.5" style="12" customWidth="1"/>
    <col min="12047" max="12289" width="8.69921875" style="12"/>
    <col min="12290" max="12290" width="3.19921875" style="12" customWidth="1"/>
    <col min="12291" max="12291" width="13.296875" style="12" customWidth="1"/>
    <col min="12292" max="12292" width="17.19921875" style="12" customWidth="1"/>
    <col min="12293" max="12293" width="15.296875" style="12" customWidth="1"/>
    <col min="12294" max="12295" width="10.09765625" style="12" bestFit="1" customWidth="1"/>
    <col min="12296" max="12302" width="10.5" style="12" customWidth="1"/>
    <col min="12303" max="12545" width="8.69921875" style="12"/>
    <col min="12546" max="12546" width="3.19921875" style="12" customWidth="1"/>
    <col min="12547" max="12547" width="13.296875" style="12" customWidth="1"/>
    <col min="12548" max="12548" width="17.19921875" style="12" customWidth="1"/>
    <col min="12549" max="12549" width="15.296875" style="12" customWidth="1"/>
    <col min="12550" max="12551" width="10.09765625" style="12" bestFit="1" customWidth="1"/>
    <col min="12552" max="12558" width="10.5" style="12" customWidth="1"/>
    <col min="12559" max="12801" width="8.69921875" style="12"/>
    <col min="12802" max="12802" width="3.19921875" style="12" customWidth="1"/>
    <col min="12803" max="12803" width="13.296875" style="12" customWidth="1"/>
    <col min="12804" max="12804" width="17.19921875" style="12" customWidth="1"/>
    <col min="12805" max="12805" width="15.296875" style="12" customWidth="1"/>
    <col min="12806" max="12807" width="10.09765625" style="12" bestFit="1" customWidth="1"/>
    <col min="12808" max="12814" width="10.5" style="12" customWidth="1"/>
    <col min="12815" max="13057" width="8.69921875" style="12"/>
    <col min="13058" max="13058" width="3.19921875" style="12" customWidth="1"/>
    <col min="13059" max="13059" width="13.296875" style="12" customWidth="1"/>
    <col min="13060" max="13060" width="17.19921875" style="12" customWidth="1"/>
    <col min="13061" max="13061" width="15.296875" style="12" customWidth="1"/>
    <col min="13062" max="13063" width="10.09765625" style="12" bestFit="1" customWidth="1"/>
    <col min="13064" max="13070" width="10.5" style="12" customWidth="1"/>
    <col min="13071" max="13313" width="8.69921875" style="12"/>
    <col min="13314" max="13314" width="3.19921875" style="12" customWidth="1"/>
    <col min="13315" max="13315" width="13.296875" style="12" customWidth="1"/>
    <col min="13316" max="13316" width="17.19921875" style="12" customWidth="1"/>
    <col min="13317" max="13317" width="15.296875" style="12" customWidth="1"/>
    <col min="13318" max="13319" width="10.09765625" style="12" bestFit="1" customWidth="1"/>
    <col min="13320" max="13326" width="10.5" style="12" customWidth="1"/>
    <col min="13327" max="13569" width="8.69921875" style="12"/>
    <col min="13570" max="13570" width="3.19921875" style="12" customWidth="1"/>
    <col min="13571" max="13571" width="13.296875" style="12" customWidth="1"/>
    <col min="13572" max="13572" width="17.19921875" style="12" customWidth="1"/>
    <col min="13573" max="13573" width="15.296875" style="12" customWidth="1"/>
    <col min="13574" max="13575" width="10.09765625" style="12" bestFit="1" customWidth="1"/>
    <col min="13576" max="13582" width="10.5" style="12" customWidth="1"/>
    <col min="13583" max="13825" width="8.69921875" style="12"/>
    <col min="13826" max="13826" width="3.19921875" style="12" customWidth="1"/>
    <col min="13827" max="13827" width="13.296875" style="12" customWidth="1"/>
    <col min="13828" max="13828" width="17.19921875" style="12" customWidth="1"/>
    <col min="13829" max="13829" width="15.296875" style="12" customWidth="1"/>
    <col min="13830" max="13831" width="10.09765625" style="12" bestFit="1" customWidth="1"/>
    <col min="13832" max="13838" width="10.5" style="12" customWidth="1"/>
    <col min="13839" max="14081" width="8.69921875" style="12"/>
    <col min="14082" max="14082" width="3.19921875" style="12" customWidth="1"/>
    <col min="14083" max="14083" width="13.296875" style="12" customWidth="1"/>
    <col min="14084" max="14084" width="17.19921875" style="12" customWidth="1"/>
    <col min="14085" max="14085" width="15.296875" style="12" customWidth="1"/>
    <col min="14086" max="14087" width="10.09765625" style="12" bestFit="1" customWidth="1"/>
    <col min="14088" max="14094" width="10.5" style="12" customWidth="1"/>
    <col min="14095" max="14337" width="8.69921875" style="12"/>
    <col min="14338" max="14338" width="3.19921875" style="12" customWidth="1"/>
    <col min="14339" max="14339" width="13.296875" style="12" customWidth="1"/>
    <col min="14340" max="14340" width="17.19921875" style="12" customWidth="1"/>
    <col min="14341" max="14341" width="15.296875" style="12" customWidth="1"/>
    <col min="14342" max="14343" width="10.09765625" style="12" bestFit="1" customWidth="1"/>
    <col min="14344" max="14350" width="10.5" style="12" customWidth="1"/>
    <col min="14351" max="14593" width="8.69921875" style="12"/>
    <col min="14594" max="14594" width="3.19921875" style="12" customWidth="1"/>
    <col min="14595" max="14595" width="13.296875" style="12" customWidth="1"/>
    <col min="14596" max="14596" width="17.19921875" style="12" customWidth="1"/>
    <col min="14597" max="14597" width="15.296875" style="12" customWidth="1"/>
    <col min="14598" max="14599" width="10.09765625" style="12" bestFit="1" customWidth="1"/>
    <col min="14600" max="14606" width="10.5" style="12" customWidth="1"/>
    <col min="14607" max="14849" width="8.69921875" style="12"/>
    <col min="14850" max="14850" width="3.19921875" style="12" customWidth="1"/>
    <col min="14851" max="14851" width="13.296875" style="12" customWidth="1"/>
    <col min="14852" max="14852" width="17.19921875" style="12" customWidth="1"/>
    <col min="14853" max="14853" width="15.296875" style="12" customWidth="1"/>
    <col min="14854" max="14855" width="10.09765625" style="12" bestFit="1" customWidth="1"/>
    <col min="14856" max="14862" width="10.5" style="12" customWidth="1"/>
    <col min="14863" max="15105" width="8.69921875" style="12"/>
    <col min="15106" max="15106" width="3.19921875" style="12" customWidth="1"/>
    <col min="15107" max="15107" width="13.296875" style="12" customWidth="1"/>
    <col min="15108" max="15108" width="17.19921875" style="12" customWidth="1"/>
    <col min="15109" max="15109" width="15.296875" style="12" customWidth="1"/>
    <col min="15110" max="15111" width="10.09765625" style="12" bestFit="1" customWidth="1"/>
    <col min="15112" max="15118" width="10.5" style="12" customWidth="1"/>
    <col min="15119" max="15361" width="8.69921875" style="12"/>
    <col min="15362" max="15362" width="3.19921875" style="12" customWidth="1"/>
    <col min="15363" max="15363" width="13.296875" style="12" customWidth="1"/>
    <col min="15364" max="15364" width="17.19921875" style="12" customWidth="1"/>
    <col min="15365" max="15365" width="15.296875" style="12" customWidth="1"/>
    <col min="15366" max="15367" width="10.09765625" style="12" bestFit="1" customWidth="1"/>
    <col min="15368" max="15374" width="10.5" style="12" customWidth="1"/>
    <col min="15375" max="15617" width="8.69921875" style="12"/>
    <col min="15618" max="15618" width="3.19921875" style="12" customWidth="1"/>
    <col min="15619" max="15619" width="13.296875" style="12" customWidth="1"/>
    <col min="15620" max="15620" width="17.19921875" style="12" customWidth="1"/>
    <col min="15621" max="15621" width="15.296875" style="12" customWidth="1"/>
    <col min="15622" max="15623" width="10.09765625" style="12" bestFit="1" customWidth="1"/>
    <col min="15624" max="15630" width="10.5" style="12" customWidth="1"/>
    <col min="15631" max="15873" width="8.69921875" style="12"/>
    <col min="15874" max="15874" width="3.19921875" style="12" customWidth="1"/>
    <col min="15875" max="15875" width="13.296875" style="12" customWidth="1"/>
    <col min="15876" max="15876" width="17.19921875" style="12" customWidth="1"/>
    <col min="15877" max="15877" width="15.296875" style="12" customWidth="1"/>
    <col min="15878" max="15879" width="10.09765625" style="12" bestFit="1" customWidth="1"/>
    <col min="15880" max="15886" width="10.5" style="12" customWidth="1"/>
    <col min="15887" max="16129" width="8.69921875" style="12"/>
    <col min="16130" max="16130" width="3.19921875" style="12" customWidth="1"/>
    <col min="16131" max="16131" width="13.296875" style="12" customWidth="1"/>
    <col min="16132" max="16132" width="17.19921875" style="12" customWidth="1"/>
    <col min="16133" max="16133" width="15.296875" style="12" customWidth="1"/>
    <col min="16134" max="16135" width="10.09765625" style="12" bestFit="1" customWidth="1"/>
    <col min="16136" max="16142" width="10.5" style="12" customWidth="1"/>
    <col min="16143" max="16384" width="8.69921875" style="12"/>
  </cols>
  <sheetData>
    <row r="2" spans="2:21" ht="25.05" customHeight="1" x14ac:dyDescent="0.45">
      <c r="I2" s="63" t="s">
        <v>170</v>
      </c>
      <c r="J2" s="768">
        <f>'様式第１号　交付申請書'!R13</f>
        <v>0</v>
      </c>
      <c r="K2" s="768"/>
      <c r="L2" s="768"/>
      <c r="M2" s="15" t="s">
        <v>96</v>
      </c>
      <c r="N2" s="131"/>
    </row>
    <row r="3" spans="2:21" ht="25.05" customHeight="1" x14ac:dyDescent="0.45">
      <c r="I3" s="16" t="s">
        <v>172</v>
      </c>
      <c r="J3" s="769" t="s">
        <v>173</v>
      </c>
      <c r="K3" s="769"/>
      <c r="L3" s="769"/>
      <c r="M3" s="769"/>
      <c r="N3" s="769"/>
    </row>
    <row r="4" spans="2:21" ht="22.5" customHeight="1" x14ac:dyDescent="0.45">
      <c r="B4" s="613" t="s">
        <v>123</v>
      </c>
      <c r="C4" s="613"/>
      <c r="D4" s="613"/>
      <c r="E4" s="613"/>
      <c r="F4" s="613"/>
      <c r="G4" s="613"/>
      <c r="H4" s="613"/>
      <c r="I4" s="613"/>
      <c r="J4" s="613"/>
      <c r="K4" s="613"/>
      <c r="L4" s="613"/>
      <c r="M4" s="613"/>
      <c r="N4" s="613"/>
    </row>
    <row r="6" spans="2:21" s="13" customFormat="1" ht="21.75" customHeight="1" x14ac:dyDescent="0.45">
      <c r="B6" s="18" t="s">
        <v>98</v>
      </c>
      <c r="C6" s="18" t="s">
        <v>99</v>
      </c>
      <c r="D6" s="18" t="s">
        <v>100</v>
      </c>
      <c r="E6" s="18" t="s">
        <v>101</v>
      </c>
      <c r="F6" s="62" t="s">
        <v>102</v>
      </c>
      <c r="G6" s="20" t="s">
        <v>103</v>
      </c>
      <c r="H6" s="18" t="s">
        <v>121</v>
      </c>
      <c r="I6" s="18" t="s">
        <v>122</v>
      </c>
      <c r="J6" s="18" t="s">
        <v>106</v>
      </c>
      <c r="K6" s="22" t="s">
        <v>107</v>
      </c>
      <c r="L6" s="18" t="s">
        <v>108</v>
      </c>
      <c r="M6" s="18" t="s">
        <v>109</v>
      </c>
      <c r="N6" s="18" t="s">
        <v>110</v>
      </c>
    </row>
    <row r="7" spans="2:21" ht="21" customHeight="1" x14ac:dyDescent="0.45">
      <c r="B7" s="23">
        <v>1</v>
      </c>
      <c r="C7" s="24"/>
      <c r="D7" s="24"/>
      <c r="E7" s="25"/>
      <c r="F7" s="26"/>
      <c r="G7" s="27"/>
      <c r="H7" s="28"/>
      <c r="I7" s="28"/>
      <c r="J7" s="28"/>
      <c r="K7" s="28"/>
      <c r="L7" s="28"/>
      <c r="M7" s="28"/>
      <c r="N7" s="29"/>
      <c r="O7" s="30"/>
      <c r="P7" s="30"/>
      <c r="Q7" s="30"/>
      <c r="R7" s="30"/>
      <c r="S7" s="30"/>
      <c r="T7" s="30"/>
      <c r="U7" s="30"/>
    </row>
    <row r="8" spans="2:21" ht="21" customHeight="1" x14ac:dyDescent="0.45">
      <c r="B8" s="23">
        <v>2</v>
      </c>
      <c r="C8" s="25"/>
      <c r="D8" s="24"/>
      <c r="E8" s="25"/>
      <c r="F8" s="26"/>
      <c r="G8" s="27"/>
      <c r="H8" s="28"/>
      <c r="I8" s="28"/>
      <c r="J8" s="28"/>
      <c r="K8" s="28"/>
      <c r="L8" s="28"/>
      <c r="M8" s="28"/>
      <c r="N8" s="23"/>
      <c r="O8" s="30"/>
      <c r="P8" s="30"/>
      <c r="Q8" s="30"/>
      <c r="R8" s="30"/>
      <c r="S8" s="30"/>
      <c r="T8" s="30"/>
      <c r="U8" s="30"/>
    </row>
    <row r="9" spans="2:21" ht="21" customHeight="1" x14ac:dyDescent="0.45">
      <c r="B9" s="23">
        <v>3</v>
      </c>
      <c r="C9" s="25"/>
      <c r="D9" s="24"/>
      <c r="E9" s="25"/>
      <c r="F9" s="26"/>
      <c r="G9" s="27"/>
      <c r="H9" s="28"/>
      <c r="I9" s="28"/>
      <c r="J9" s="28"/>
      <c r="K9" s="28"/>
      <c r="L9" s="28"/>
      <c r="M9" s="28"/>
      <c r="N9" s="23"/>
      <c r="O9" s="30"/>
      <c r="P9" s="30"/>
      <c r="Q9" s="30"/>
      <c r="R9" s="30"/>
      <c r="S9" s="30"/>
      <c r="T9" s="30"/>
      <c r="U9" s="30"/>
    </row>
    <row r="10" spans="2:21" ht="21" customHeight="1" x14ac:dyDescent="0.45">
      <c r="B10" s="23">
        <v>4</v>
      </c>
      <c r="C10" s="25"/>
      <c r="D10" s="24"/>
      <c r="E10" s="25"/>
      <c r="F10" s="26"/>
      <c r="G10" s="27"/>
      <c r="H10" s="28"/>
      <c r="I10" s="28"/>
      <c r="J10" s="28"/>
      <c r="K10" s="28"/>
      <c r="L10" s="28"/>
      <c r="M10" s="28"/>
      <c r="N10" s="23"/>
      <c r="O10" s="30"/>
      <c r="P10" s="30"/>
      <c r="Q10" s="30"/>
      <c r="R10" s="30"/>
      <c r="S10" s="30"/>
      <c r="T10" s="30"/>
      <c r="U10" s="30"/>
    </row>
    <row r="11" spans="2:21" ht="21" customHeight="1" thickBot="1" x14ac:dyDescent="0.5">
      <c r="B11" s="23">
        <v>5</v>
      </c>
      <c r="C11" s="25"/>
      <c r="D11" s="24"/>
      <c r="E11" s="25"/>
      <c r="F11" s="26"/>
      <c r="G11" s="27"/>
      <c r="H11" s="28"/>
      <c r="I11" s="28"/>
      <c r="J11" s="28"/>
      <c r="K11" s="28"/>
      <c r="L11" s="28"/>
      <c r="M11" s="28"/>
      <c r="N11" s="23"/>
      <c r="O11" s="30"/>
      <c r="P11" s="30"/>
      <c r="Q11" s="30"/>
      <c r="R11" s="30"/>
      <c r="S11" s="30"/>
      <c r="T11" s="30"/>
      <c r="U11" s="30"/>
    </row>
    <row r="12" spans="2:21" ht="21" customHeight="1" thickTop="1" x14ac:dyDescent="0.45">
      <c r="B12" s="31"/>
      <c r="C12" s="32" t="s">
        <v>111</v>
      </c>
      <c r="D12" s="33"/>
      <c r="E12" s="31"/>
      <c r="F12" s="34">
        <f>SUM(F7:F11)</f>
        <v>0</v>
      </c>
      <c r="G12" s="34">
        <f>SUM(G7:G11)</f>
        <v>0</v>
      </c>
      <c r="H12" s="35"/>
      <c r="I12" s="35"/>
      <c r="J12" s="35"/>
      <c r="K12" s="35"/>
      <c r="L12" s="35"/>
      <c r="M12" s="35"/>
      <c r="N12" s="31"/>
      <c r="O12" s="30"/>
      <c r="P12" s="30"/>
      <c r="Q12" s="30"/>
      <c r="R12" s="30"/>
      <c r="S12" s="30"/>
      <c r="T12" s="30"/>
      <c r="U12" s="30"/>
    </row>
    <row r="14" spans="2:21" ht="17.100000000000001" customHeight="1" x14ac:dyDescent="0.45">
      <c r="C14" s="12" t="s">
        <v>112</v>
      </c>
      <c r="E14" s="14"/>
      <c r="G14" s="12"/>
    </row>
    <row r="15" spans="2:21" ht="17.100000000000001" customHeight="1" x14ac:dyDescent="0.45">
      <c r="C15" s="37" t="s">
        <v>113</v>
      </c>
      <c r="D15" s="609"/>
      <c r="E15" s="609"/>
      <c r="F15" s="609"/>
      <c r="G15" s="609"/>
      <c r="H15" s="609"/>
      <c r="I15" s="609"/>
      <c r="J15" s="609"/>
      <c r="K15" s="609"/>
      <c r="L15" s="609"/>
      <c r="M15" s="609"/>
    </row>
    <row r="16" spans="2:21" s="39" customFormat="1" ht="17.25" customHeight="1" x14ac:dyDescent="0.45">
      <c r="B16" s="38"/>
      <c r="C16" s="38" t="s">
        <v>114</v>
      </c>
      <c r="D16" s="38"/>
      <c r="E16" s="38"/>
      <c r="F16" s="38"/>
      <c r="G16" s="38"/>
      <c r="H16" s="38"/>
      <c r="I16" s="12"/>
      <c r="J16" s="12"/>
      <c r="K16" s="36"/>
      <c r="L16" s="12"/>
      <c r="M16" s="12"/>
    </row>
    <row r="17" spans="3:15" s="39" customFormat="1" ht="17.100000000000001" customHeight="1" x14ac:dyDescent="0.45">
      <c r="C17" s="38" t="s">
        <v>509</v>
      </c>
      <c r="D17" s="12"/>
      <c r="E17" s="14"/>
      <c r="F17" s="14"/>
      <c r="G17" s="12"/>
      <c r="H17" s="12"/>
      <c r="I17" s="12"/>
      <c r="J17" s="36"/>
      <c r="K17" s="12"/>
      <c r="L17" s="12"/>
      <c r="M17" s="40"/>
    </row>
    <row r="18" spans="3:15" s="39" customFormat="1" ht="17.100000000000001" customHeight="1" x14ac:dyDescent="0.45">
      <c r="C18" s="38" t="s">
        <v>510</v>
      </c>
      <c r="D18" s="12"/>
      <c r="E18" s="41"/>
      <c r="F18" s="41"/>
      <c r="G18" s="12"/>
      <c r="H18" s="12"/>
      <c r="I18" s="12"/>
      <c r="J18" s="36"/>
      <c r="K18" s="12"/>
      <c r="L18" s="12"/>
      <c r="M18" s="40"/>
    </row>
    <row r="19" spans="3:15" s="39" customFormat="1" ht="17.100000000000001" customHeight="1" x14ac:dyDescent="0.45">
      <c r="C19" s="38" t="s">
        <v>511</v>
      </c>
      <c r="D19" s="38"/>
      <c r="E19" s="42"/>
      <c r="F19" s="42"/>
      <c r="G19" s="38"/>
      <c r="H19" s="38"/>
      <c r="I19" s="38"/>
      <c r="J19" s="43"/>
      <c r="K19" s="38"/>
      <c r="L19" s="38"/>
      <c r="M19" s="40"/>
    </row>
    <row r="20" spans="3:15" s="39" customFormat="1" ht="17.100000000000001" customHeight="1" x14ac:dyDescent="0.45">
      <c r="C20" s="38" t="s">
        <v>115</v>
      </c>
      <c r="D20" s="38"/>
      <c r="E20" s="42"/>
      <c r="F20" s="42"/>
      <c r="G20" s="38"/>
      <c r="H20" s="38"/>
      <c r="I20" s="38"/>
      <c r="J20" s="43"/>
      <c r="K20" s="38"/>
      <c r="L20" s="38"/>
      <c r="M20" s="40"/>
      <c r="N20" s="40"/>
      <c r="O20" s="40"/>
    </row>
    <row r="21" spans="3:15" s="39" customFormat="1" ht="17.100000000000001" customHeight="1" x14ac:dyDescent="0.45">
      <c r="C21" s="38" t="s">
        <v>116</v>
      </c>
      <c r="D21" s="38"/>
      <c r="E21" s="42"/>
      <c r="F21" s="42"/>
      <c r="G21" s="38"/>
      <c r="H21" s="38"/>
      <c r="I21" s="38"/>
      <c r="J21" s="43"/>
      <c r="K21" s="38"/>
      <c r="L21" s="38"/>
      <c r="M21" s="40"/>
      <c r="N21" s="40"/>
      <c r="O21" s="40"/>
    </row>
    <row r="22" spans="3:15" s="40" customFormat="1" ht="17.100000000000001" customHeight="1" x14ac:dyDescent="0.45">
      <c r="C22" s="38" t="s">
        <v>117</v>
      </c>
      <c r="D22" s="38"/>
      <c r="E22" s="42"/>
      <c r="F22" s="42"/>
      <c r="G22" s="38"/>
      <c r="H22" s="38"/>
      <c r="I22" s="38"/>
      <c r="J22" s="43"/>
      <c r="K22" s="38"/>
      <c r="L22" s="38"/>
    </row>
    <row r="23" spans="3:15" s="40" customFormat="1" ht="17.100000000000001" customHeight="1" x14ac:dyDescent="0.45">
      <c r="C23" s="38" t="s">
        <v>118</v>
      </c>
      <c r="D23" s="38"/>
      <c r="E23" s="42"/>
      <c r="F23" s="42"/>
      <c r="G23" s="38"/>
      <c r="H23" s="38"/>
      <c r="I23" s="38"/>
      <c r="J23" s="43"/>
      <c r="K23" s="38"/>
      <c r="L23" s="38"/>
    </row>
    <row r="24" spans="3:15" s="40" customFormat="1" ht="17.100000000000001" customHeight="1" x14ac:dyDescent="0.45">
      <c r="C24" s="38" t="s">
        <v>512</v>
      </c>
      <c r="D24" s="38"/>
      <c r="E24" s="42"/>
      <c r="F24" s="42"/>
      <c r="G24" s="38"/>
      <c r="H24" s="38"/>
      <c r="I24" s="38"/>
      <c r="J24" s="43"/>
      <c r="K24" s="38"/>
      <c r="L24" s="38"/>
    </row>
    <row r="25" spans="3:15" s="40" customFormat="1" ht="17.100000000000001" customHeight="1" x14ac:dyDescent="0.45">
      <c r="C25" s="38" t="s">
        <v>513</v>
      </c>
      <c r="D25" s="38"/>
      <c r="E25" s="38"/>
      <c r="F25" s="42"/>
      <c r="G25" s="42"/>
      <c r="H25" s="38"/>
      <c r="I25" s="38"/>
      <c r="J25" s="38"/>
      <c r="K25" s="43"/>
      <c r="L25" s="38"/>
    </row>
    <row r="26" spans="3:15" s="40" customFormat="1" ht="17.100000000000001" customHeight="1" x14ac:dyDescent="0.45">
      <c r="C26" s="38" t="s">
        <v>514</v>
      </c>
      <c r="D26" s="38"/>
      <c r="E26" s="38"/>
      <c r="F26" s="42"/>
      <c r="G26" s="42"/>
      <c r="H26" s="38"/>
      <c r="I26" s="38"/>
      <c r="J26" s="38"/>
      <c r="K26" s="43"/>
      <c r="L26" s="38"/>
    </row>
  </sheetData>
  <mergeCells count="4">
    <mergeCell ref="B4:N4"/>
    <mergeCell ref="D15:M15"/>
    <mergeCell ref="J2:L2"/>
    <mergeCell ref="J3:N3"/>
  </mergeCells>
  <phoneticPr fontId="3"/>
  <printOptions horizontalCentered="1"/>
  <pageMargins left="0.78740157480314965" right="0.78740157480314965" top="0.98425196850393704" bottom="0.98425196850393704" header="0.51181102362204722" footer="0.51181102362204722"/>
  <pageSetup paperSize="9" scale="82" orientation="landscape" r:id="rId1"/>
  <headerFooter alignWithMargins="0">
    <oddHeader>&amp;L＜みやぎ中小企業チャレンジ応援基金事業＞</oddHeader>
  </headerFooter>
  <colBreaks count="1" manualBreakCount="1">
    <brk id="14"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7C2F7-D886-4C62-89ED-C0493C8F7FB7}">
  <sheetPr>
    <tabColor rgb="FFFFC000"/>
  </sheetPr>
  <dimension ref="B2:U26"/>
  <sheetViews>
    <sheetView view="pageBreakPreview" zoomScale="90" zoomScaleNormal="100" zoomScaleSheetLayoutView="90" workbookViewId="0">
      <selection activeCell="L25" sqref="L25"/>
    </sheetView>
  </sheetViews>
  <sheetFormatPr defaultRowHeight="13.2" x14ac:dyDescent="0.45"/>
  <cols>
    <col min="1" max="1" width="2.59765625" style="12" customWidth="1"/>
    <col min="2" max="2" width="3.19921875" style="12" customWidth="1"/>
    <col min="3" max="3" width="13.296875" style="13" customWidth="1"/>
    <col min="4" max="4" width="17.19921875" style="12" customWidth="1"/>
    <col min="5" max="5" width="15.296875" style="12" customWidth="1"/>
    <col min="6" max="7" width="10.09765625" style="14" bestFit="1" customWidth="1"/>
    <col min="8" max="10" width="10.5" style="12" customWidth="1"/>
    <col min="11" max="11" width="10.5" style="36" customWidth="1"/>
    <col min="12" max="14" width="10.5" style="12" customWidth="1"/>
    <col min="15" max="257" width="8.69921875" style="12"/>
    <col min="258" max="258" width="3.19921875" style="12" customWidth="1"/>
    <col min="259" max="259" width="13.296875" style="12" customWidth="1"/>
    <col min="260" max="260" width="17.19921875" style="12" customWidth="1"/>
    <col min="261" max="261" width="15.296875" style="12" customWidth="1"/>
    <col min="262" max="263" width="10.09765625" style="12" bestFit="1" customWidth="1"/>
    <col min="264" max="270" width="10.5" style="12" customWidth="1"/>
    <col min="271" max="513" width="8.69921875" style="12"/>
    <col min="514" max="514" width="3.19921875" style="12" customWidth="1"/>
    <col min="515" max="515" width="13.296875" style="12" customWidth="1"/>
    <col min="516" max="516" width="17.19921875" style="12" customWidth="1"/>
    <col min="517" max="517" width="15.296875" style="12" customWidth="1"/>
    <col min="518" max="519" width="10.09765625" style="12" bestFit="1" customWidth="1"/>
    <col min="520" max="526" width="10.5" style="12" customWidth="1"/>
    <col min="527" max="769" width="8.69921875" style="12"/>
    <col min="770" max="770" width="3.19921875" style="12" customWidth="1"/>
    <col min="771" max="771" width="13.296875" style="12" customWidth="1"/>
    <col min="772" max="772" width="17.19921875" style="12" customWidth="1"/>
    <col min="773" max="773" width="15.296875" style="12" customWidth="1"/>
    <col min="774" max="775" width="10.09765625" style="12" bestFit="1" customWidth="1"/>
    <col min="776" max="782" width="10.5" style="12" customWidth="1"/>
    <col min="783" max="1025" width="8.69921875" style="12"/>
    <col min="1026" max="1026" width="3.19921875" style="12" customWidth="1"/>
    <col min="1027" max="1027" width="13.296875" style="12" customWidth="1"/>
    <col min="1028" max="1028" width="17.19921875" style="12" customWidth="1"/>
    <col min="1029" max="1029" width="15.296875" style="12" customWidth="1"/>
    <col min="1030" max="1031" width="10.09765625" style="12" bestFit="1" customWidth="1"/>
    <col min="1032" max="1038" width="10.5" style="12" customWidth="1"/>
    <col min="1039" max="1281" width="8.69921875" style="12"/>
    <col min="1282" max="1282" width="3.19921875" style="12" customWidth="1"/>
    <col min="1283" max="1283" width="13.296875" style="12" customWidth="1"/>
    <col min="1284" max="1284" width="17.19921875" style="12" customWidth="1"/>
    <col min="1285" max="1285" width="15.296875" style="12" customWidth="1"/>
    <col min="1286" max="1287" width="10.09765625" style="12" bestFit="1" customWidth="1"/>
    <col min="1288" max="1294" width="10.5" style="12" customWidth="1"/>
    <col min="1295" max="1537" width="8.69921875" style="12"/>
    <col min="1538" max="1538" width="3.19921875" style="12" customWidth="1"/>
    <col min="1539" max="1539" width="13.296875" style="12" customWidth="1"/>
    <col min="1540" max="1540" width="17.19921875" style="12" customWidth="1"/>
    <col min="1541" max="1541" width="15.296875" style="12" customWidth="1"/>
    <col min="1542" max="1543" width="10.09765625" style="12" bestFit="1" customWidth="1"/>
    <col min="1544" max="1550" width="10.5" style="12" customWidth="1"/>
    <col min="1551" max="1793" width="8.69921875" style="12"/>
    <col min="1794" max="1794" width="3.19921875" style="12" customWidth="1"/>
    <col min="1795" max="1795" width="13.296875" style="12" customWidth="1"/>
    <col min="1796" max="1796" width="17.19921875" style="12" customWidth="1"/>
    <col min="1797" max="1797" width="15.296875" style="12" customWidth="1"/>
    <col min="1798" max="1799" width="10.09765625" style="12" bestFit="1" customWidth="1"/>
    <col min="1800" max="1806" width="10.5" style="12" customWidth="1"/>
    <col min="1807" max="2049" width="8.69921875" style="12"/>
    <col min="2050" max="2050" width="3.19921875" style="12" customWidth="1"/>
    <col min="2051" max="2051" width="13.296875" style="12" customWidth="1"/>
    <col min="2052" max="2052" width="17.19921875" style="12" customWidth="1"/>
    <col min="2053" max="2053" width="15.296875" style="12" customWidth="1"/>
    <col min="2054" max="2055" width="10.09765625" style="12" bestFit="1" customWidth="1"/>
    <col min="2056" max="2062" width="10.5" style="12" customWidth="1"/>
    <col min="2063" max="2305" width="8.69921875" style="12"/>
    <col min="2306" max="2306" width="3.19921875" style="12" customWidth="1"/>
    <col min="2307" max="2307" width="13.296875" style="12" customWidth="1"/>
    <col min="2308" max="2308" width="17.19921875" style="12" customWidth="1"/>
    <col min="2309" max="2309" width="15.296875" style="12" customWidth="1"/>
    <col min="2310" max="2311" width="10.09765625" style="12" bestFit="1" customWidth="1"/>
    <col min="2312" max="2318" width="10.5" style="12" customWidth="1"/>
    <col min="2319" max="2561" width="8.69921875" style="12"/>
    <col min="2562" max="2562" width="3.19921875" style="12" customWidth="1"/>
    <col min="2563" max="2563" width="13.296875" style="12" customWidth="1"/>
    <col min="2564" max="2564" width="17.19921875" style="12" customWidth="1"/>
    <col min="2565" max="2565" width="15.296875" style="12" customWidth="1"/>
    <col min="2566" max="2567" width="10.09765625" style="12" bestFit="1" customWidth="1"/>
    <col min="2568" max="2574" width="10.5" style="12" customWidth="1"/>
    <col min="2575" max="2817" width="8.69921875" style="12"/>
    <col min="2818" max="2818" width="3.19921875" style="12" customWidth="1"/>
    <col min="2819" max="2819" width="13.296875" style="12" customWidth="1"/>
    <col min="2820" max="2820" width="17.19921875" style="12" customWidth="1"/>
    <col min="2821" max="2821" width="15.296875" style="12" customWidth="1"/>
    <col min="2822" max="2823" width="10.09765625" style="12" bestFit="1" customWidth="1"/>
    <col min="2824" max="2830" width="10.5" style="12" customWidth="1"/>
    <col min="2831" max="3073" width="8.69921875" style="12"/>
    <col min="3074" max="3074" width="3.19921875" style="12" customWidth="1"/>
    <col min="3075" max="3075" width="13.296875" style="12" customWidth="1"/>
    <col min="3076" max="3076" width="17.19921875" style="12" customWidth="1"/>
    <col min="3077" max="3077" width="15.296875" style="12" customWidth="1"/>
    <col min="3078" max="3079" width="10.09765625" style="12" bestFit="1" customWidth="1"/>
    <col min="3080" max="3086" width="10.5" style="12" customWidth="1"/>
    <col min="3087" max="3329" width="8.69921875" style="12"/>
    <col min="3330" max="3330" width="3.19921875" style="12" customWidth="1"/>
    <col min="3331" max="3331" width="13.296875" style="12" customWidth="1"/>
    <col min="3332" max="3332" width="17.19921875" style="12" customWidth="1"/>
    <col min="3333" max="3333" width="15.296875" style="12" customWidth="1"/>
    <col min="3334" max="3335" width="10.09765625" style="12" bestFit="1" customWidth="1"/>
    <col min="3336" max="3342" width="10.5" style="12" customWidth="1"/>
    <col min="3343" max="3585" width="8.69921875" style="12"/>
    <col min="3586" max="3586" width="3.19921875" style="12" customWidth="1"/>
    <col min="3587" max="3587" width="13.296875" style="12" customWidth="1"/>
    <col min="3588" max="3588" width="17.19921875" style="12" customWidth="1"/>
    <col min="3589" max="3589" width="15.296875" style="12" customWidth="1"/>
    <col min="3590" max="3591" width="10.09765625" style="12" bestFit="1" customWidth="1"/>
    <col min="3592" max="3598" width="10.5" style="12" customWidth="1"/>
    <col min="3599" max="3841" width="8.69921875" style="12"/>
    <col min="3842" max="3842" width="3.19921875" style="12" customWidth="1"/>
    <col min="3843" max="3843" width="13.296875" style="12" customWidth="1"/>
    <col min="3844" max="3844" width="17.19921875" style="12" customWidth="1"/>
    <col min="3845" max="3845" width="15.296875" style="12" customWidth="1"/>
    <col min="3846" max="3847" width="10.09765625" style="12" bestFit="1" customWidth="1"/>
    <col min="3848" max="3854" width="10.5" style="12" customWidth="1"/>
    <col min="3855" max="4097" width="8.69921875" style="12"/>
    <col min="4098" max="4098" width="3.19921875" style="12" customWidth="1"/>
    <col min="4099" max="4099" width="13.296875" style="12" customWidth="1"/>
    <col min="4100" max="4100" width="17.19921875" style="12" customWidth="1"/>
    <col min="4101" max="4101" width="15.296875" style="12" customWidth="1"/>
    <col min="4102" max="4103" width="10.09765625" style="12" bestFit="1" customWidth="1"/>
    <col min="4104" max="4110" width="10.5" style="12" customWidth="1"/>
    <col min="4111" max="4353" width="8.69921875" style="12"/>
    <col min="4354" max="4354" width="3.19921875" style="12" customWidth="1"/>
    <col min="4355" max="4355" width="13.296875" style="12" customWidth="1"/>
    <col min="4356" max="4356" width="17.19921875" style="12" customWidth="1"/>
    <col min="4357" max="4357" width="15.296875" style="12" customWidth="1"/>
    <col min="4358" max="4359" width="10.09765625" style="12" bestFit="1" customWidth="1"/>
    <col min="4360" max="4366" width="10.5" style="12" customWidth="1"/>
    <col min="4367" max="4609" width="8.69921875" style="12"/>
    <col min="4610" max="4610" width="3.19921875" style="12" customWidth="1"/>
    <col min="4611" max="4611" width="13.296875" style="12" customWidth="1"/>
    <col min="4612" max="4612" width="17.19921875" style="12" customWidth="1"/>
    <col min="4613" max="4613" width="15.296875" style="12" customWidth="1"/>
    <col min="4614" max="4615" width="10.09765625" style="12" bestFit="1" customWidth="1"/>
    <col min="4616" max="4622" width="10.5" style="12" customWidth="1"/>
    <col min="4623" max="4865" width="8.69921875" style="12"/>
    <col min="4866" max="4866" width="3.19921875" style="12" customWidth="1"/>
    <col min="4867" max="4867" width="13.296875" style="12" customWidth="1"/>
    <col min="4868" max="4868" width="17.19921875" style="12" customWidth="1"/>
    <col min="4869" max="4869" width="15.296875" style="12" customWidth="1"/>
    <col min="4870" max="4871" width="10.09765625" style="12" bestFit="1" customWidth="1"/>
    <col min="4872" max="4878" width="10.5" style="12" customWidth="1"/>
    <col min="4879" max="5121" width="8.69921875" style="12"/>
    <col min="5122" max="5122" width="3.19921875" style="12" customWidth="1"/>
    <col min="5123" max="5123" width="13.296875" style="12" customWidth="1"/>
    <col min="5124" max="5124" width="17.19921875" style="12" customWidth="1"/>
    <col min="5125" max="5125" width="15.296875" style="12" customWidth="1"/>
    <col min="5126" max="5127" width="10.09765625" style="12" bestFit="1" customWidth="1"/>
    <col min="5128" max="5134" width="10.5" style="12" customWidth="1"/>
    <col min="5135" max="5377" width="8.69921875" style="12"/>
    <col min="5378" max="5378" width="3.19921875" style="12" customWidth="1"/>
    <col min="5379" max="5379" width="13.296875" style="12" customWidth="1"/>
    <col min="5380" max="5380" width="17.19921875" style="12" customWidth="1"/>
    <col min="5381" max="5381" width="15.296875" style="12" customWidth="1"/>
    <col min="5382" max="5383" width="10.09765625" style="12" bestFit="1" customWidth="1"/>
    <col min="5384" max="5390" width="10.5" style="12" customWidth="1"/>
    <col min="5391" max="5633" width="8.69921875" style="12"/>
    <col min="5634" max="5634" width="3.19921875" style="12" customWidth="1"/>
    <col min="5635" max="5635" width="13.296875" style="12" customWidth="1"/>
    <col min="5636" max="5636" width="17.19921875" style="12" customWidth="1"/>
    <col min="5637" max="5637" width="15.296875" style="12" customWidth="1"/>
    <col min="5638" max="5639" width="10.09765625" style="12" bestFit="1" customWidth="1"/>
    <col min="5640" max="5646" width="10.5" style="12" customWidth="1"/>
    <col min="5647" max="5889" width="8.69921875" style="12"/>
    <col min="5890" max="5890" width="3.19921875" style="12" customWidth="1"/>
    <col min="5891" max="5891" width="13.296875" style="12" customWidth="1"/>
    <col min="5892" max="5892" width="17.19921875" style="12" customWidth="1"/>
    <col min="5893" max="5893" width="15.296875" style="12" customWidth="1"/>
    <col min="5894" max="5895" width="10.09765625" style="12" bestFit="1" customWidth="1"/>
    <col min="5896" max="5902" width="10.5" style="12" customWidth="1"/>
    <col min="5903" max="6145" width="8.69921875" style="12"/>
    <col min="6146" max="6146" width="3.19921875" style="12" customWidth="1"/>
    <col min="6147" max="6147" width="13.296875" style="12" customWidth="1"/>
    <col min="6148" max="6148" width="17.19921875" style="12" customWidth="1"/>
    <col min="6149" max="6149" width="15.296875" style="12" customWidth="1"/>
    <col min="6150" max="6151" width="10.09765625" style="12" bestFit="1" customWidth="1"/>
    <col min="6152" max="6158" width="10.5" style="12" customWidth="1"/>
    <col min="6159" max="6401" width="8.69921875" style="12"/>
    <col min="6402" max="6402" width="3.19921875" style="12" customWidth="1"/>
    <col min="6403" max="6403" width="13.296875" style="12" customWidth="1"/>
    <col min="6404" max="6404" width="17.19921875" style="12" customWidth="1"/>
    <col min="6405" max="6405" width="15.296875" style="12" customWidth="1"/>
    <col min="6406" max="6407" width="10.09765625" style="12" bestFit="1" customWidth="1"/>
    <col min="6408" max="6414" width="10.5" style="12" customWidth="1"/>
    <col min="6415" max="6657" width="8.69921875" style="12"/>
    <col min="6658" max="6658" width="3.19921875" style="12" customWidth="1"/>
    <col min="6659" max="6659" width="13.296875" style="12" customWidth="1"/>
    <col min="6660" max="6660" width="17.19921875" style="12" customWidth="1"/>
    <col min="6661" max="6661" width="15.296875" style="12" customWidth="1"/>
    <col min="6662" max="6663" width="10.09765625" style="12" bestFit="1" customWidth="1"/>
    <col min="6664" max="6670" width="10.5" style="12" customWidth="1"/>
    <col min="6671" max="6913" width="8.69921875" style="12"/>
    <col min="6914" max="6914" width="3.19921875" style="12" customWidth="1"/>
    <col min="6915" max="6915" width="13.296875" style="12" customWidth="1"/>
    <col min="6916" max="6916" width="17.19921875" style="12" customWidth="1"/>
    <col min="6917" max="6917" width="15.296875" style="12" customWidth="1"/>
    <col min="6918" max="6919" width="10.09765625" style="12" bestFit="1" customWidth="1"/>
    <col min="6920" max="6926" width="10.5" style="12" customWidth="1"/>
    <col min="6927" max="7169" width="8.69921875" style="12"/>
    <col min="7170" max="7170" width="3.19921875" style="12" customWidth="1"/>
    <col min="7171" max="7171" width="13.296875" style="12" customWidth="1"/>
    <col min="7172" max="7172" width="17.19921875" style="12" customWidth="1"/>
    <col min="7173" max="7173" width="15.296875" style="12" customWidth="1"/>
    <col min="7174" max="7175" width="10.09765625" style="12" bestFit="1" customWidth="1"/>
    <col min="7176" max="7182" width="10.5" style="12" customWidth="1"/>
    <col min="7183" max="7425" width="8.69921875" style="12"/>
    <col min="7426" max="7426" width="3.19921875" style="12" customWidth="1"/>
    <col min="7427" max="7427" width="13.296875" style="12" customWidth="1"/>
    <col min="7428" max="7428" width="17.19921875" style="12" customWidth="1"/>
    <col min="7429" max="7429" width="15.296875" style="12" customWidth="1"/>
    <col min="7430" max="7431" width="10.09765625" style="12" bestFit="1" customWidth="1"/>
    <col min="7432" max="7438" width="10.5" style="12" customWidth="1"/>
    <col min="7439" max="7681" width="8.69921875" style="12"/>
    <col min="7682" max="7682" width="3.19921875" style="12" customWidth="1"/>
    <col min="7683" max="7683" width="13.296875" style="12" customWidth="1"/>
    <col min="7684" max="7684" width="17.19921875" style="12" customWidth="1"/>
    <col min="7685" max="7685" width="15.296875" style="12" customWidth="1"/>
    <col min="7686" max="7687" width="10.09765625" style="12" bestFit="1" customWidth="1"/>
    <col min="7688" max="7694" width="10.5" style="12" customWidth="1"/>
    <col min="7695" max="7937" width="8.69921875" style="12"/>
    <col min="7938" max="7938" width="3.19921875" style="12" customWidth="1"/>
    <col min="7939" max="7939" width="13.296875" style="12" customWidth="1"/>
    <col min="7940" max="7940" width="17.19921875" style="12" customWidth="1"/>
    <col min="7941" max="7941" width="15.296875" style="12" customWidth="1"/>
    <col min="7942" max="7943" width="10.09765625" style="12" bestFit="1" customWidth="1"/>
    <col min="7944" max="7950" width="10.5" style="12" customWidth="1"/>
    <col min="7951" max="8193" width="8.69921875" style="12"/>
    <col min="8194" max="8194" width="3.19921875" style="12" customWidth="1"/>
    <col min="8195" max="8195" width="13.296875" style="12" customWidth="1"/>
    <col min="8196" max="8196" width="17.19921875" style="12" customWidth="1"/>
    <col min="8197" max="8197" width="15.296875" style="12" customWidth="1"/>
    <col min="8198" max="8199" width="10.09765625" style="12" bestFit="1" customWidth="1"/>
    <col min="8200" max="8206" width="10.5" style="12" customWidth="1"/>
    <col min="8207" max="8449" width="8.69921875" style="12"/>
    <col min="8450" max="8450" width="3.19921875" style="12" customWidth="1"/>
    <col min="8451" max="8451" width="13.296875" style="12" customWidth="1"/>
    <col min="8452" max="8452" width="17.19921875" style="12" customWidth="1"/>
    <col min="8453" max="8453" width="15.296875" style="12" customWidth="1"/>
    <col min="8454" max="8455" width="10.09765625" style="12" bestFit="1" customWidth="1"/>
    <col min="8456" max="8462" width="10.5" style="12" customWidth="1"/>
    <col min="8463" max="8705" width="8.69921875" style="12"/>
    <col min="8706" max="8706" width="3.19921875" style="12" customWidth="1"/>
    <col min="8707" max="8707" width="13.296875" style="12" customWidth="1"/>
    <col min="8708" max="8708" width="17.19921875" style="12" customWidth="1"/>
    <col min="8709" max="8709" width="15.296875" style="12" customWidth="1"/>
    <col min="8710" max="8711" width="10.09765625" style="12" bestFit="1" customWidth="1"/>
    <col min="8712" max="8718" width="10.5" style="12" customWidth="1"/>
    <col min="8719" max="8961" width="8.69921875" style="12"/>
    <col min="8962" max="8962" width="3.19921875" style="12" customWidth="1"/>
    <col min="8963" max="8963" width="13.296875" style="12" customWidth="1"/>
    <col min="8964" max="8964" width="17.19921875" style="12" customWidth="1"/>
    <col min="8965" max="8965" width="15.296875" style="12" customWidth="1"/>
    <col min="8966" max="8967" width="10.09765625" style="12" bestFit="1" customWidth="1"/>
    <col min="8968" max="8974" width="10.5" style="12" customWidth="1"/>
    <col min="8975" max="9217" width="8.69921875" style="12"/>
    <col min="9218" max="9218" width="3.19921875" style="12" customWidth="1"/>
    <col min="9219" max="9219" width="13.296875" style="12" customWidth="1"/>
    <col min="9220" max="9220" width="17.19921875" style="12" customWidth="1"/>
    <col min="9221" max="9221" width="15.296875" style="12" customWidth="1"/>
    <col min="9222" max="9223" width="10.09765625" style="12" bestFit="1" customWidth="1"/>
    <col min="9224" max="9230" width="10.5" style="12" customWidth="1"/>
    <col min="9231" max="9473" width="8.69921875" style="12"/>
    <col min="9474" max="9474" width="3.19921875" style="12" customWidth="1"/>
    <col min="9475" max="9475" width="13.296875" style="12" customWidth="1"/>
    <col min="9476" max="9476" width="17.19921875" style="12" customWidth="1"/>
    <col min="9477" max="9477" width="15.296875" style="12" customWidth="1"/>
    <col min="9478" max="9479" width="10.09765625" style="12" bestFit="1" customWidth="1"/>
    <col min="9480" max="9486" width="10.5" style="12" customWidth="1"/>
    <col min="9487" max="9729" width="8.69921875" style="12"/>
    <col min="9730" max="9730" width="3.19921875" style="12" customWidth="1"/>
    <col min="9731" max="9731" width="13.296875" style="12" customWidth="1"/>
    <col min="9732" max="9732" width="17.19921875" style="12" customWidth="1"/>
    <col min="9733" max="9733" width="15.296875" style="12" customWidth="1"/>
    <col min="9734" max="9735" width="10.09765625" style="12" bestFit="1" customWidth="1"/>
    <col min="9736" max="9742" width="10.5" style="12" customWidth="1"/>
    <col min="9743" max="9985" width="8.69921875" style="12"/>
    <col min="9986" max="9986" width="3.19921875" style="12" customWidth="1"/>
    <col min="9987" max="9987" width="13.296875" style="12" customWidth="1"/>
    <col min="9988" max="9988" width="17.19921875" style="12" customWidth="1"/>
    <col min="9989" max="9989" width="15.296875" style="12" customWidth="1"/>
    <col min="9990" max="9991" width="10.09765625" style="12" bestFit="1" customWidth="1"/>
    <col min="9992" max="9998" width="10.5" style="12" customWidth="1"/>
    <col min="9999" max="10241" width="8.69921875" style="12"/>
    <col min="10242" max="10242" width="3.19921875" style="12" customWidth="1"/>
    <col min="10243" max="10243" width="13.296875" style="12" customWidth="1"/>
    <col min="10244" max="10244" width="17.19921875" style="12" customWidth="1"/>
    <col min="10245" max="10245" width="15.296875" style="12" customWidth="1"/>
    <col min="10246" max="10247" width="10.09765625" style="12" bestFit="1" customWidth="1"/>
    <col min="10248" max="10254" width="10.5" style="12" customWidth="1"/>
    <col min="10255" max="10497" width="8.69921875" style="12"/>
    <col min="10498" max="10498" width="3.19921875" style="12" customWidth="1"/>
    <col min="10499" max="10499" width="13.296875" style="12" customWidth="1"/>
    <col min="10500" max="10500" width="17.19921875" style="12" customWidth="1"/>
    <col min="10501" max="10501" width="15.296875" style="12" customWidth="1"/>
    <col min="10502" max="10503" width="10.09765625" style="12" bestFit="1" customWidth="1"/>
    <col min="10504" max="10510" width="10.5" style="12" customWidth="1"/>
    <col min="10511" max="10753" width="8.69921875" style="12"/>
    <col min="10754" max="10754" width="3.19921875" style="12" customWidth="1"/>
    <col min="10755" max="10755" width="13.296875" style="12" customWidth="1"/>
    <col min="10756" max="10756" width="17.19921875" style="12" customWidth="1"/>
    <col min="10757" max="10757" width="15.296875" style="12" customWidth="1"/>
    <col min="10758" max="10759" width="10.09765625" style="12" bestFit="1" customWidth="1"/>
    <col min="10760" max="10766" width="10.5" style="12" customWidth="1"/>
    <col min="10767" max="11009" width="8.69921875" style="12"/>
    <col min="11010" max="11010" width="3.19921875" style="12" customWidth="1"/>
    <col min="11011" max="11011" width="13.296875" style="12" customWidth="1"/>
    <col min="11012" max="11012" width="17.19921875" style="12" customWidth="1"/>
    <col min="11013" max="11013" width="15.296875" style="12" customWidth="1"/>
    <col min="11014" max="11015" width="10.09765625" style="12" bestFit="1" customWidth="1"/>
    <col min="11016" max="11022" width="10.5" style="12" customWidth="1"/>
    <col min="11023" max="11265" width="8.69921875" style="12"/>
    <col min="11266" max="11266" width="3.19921875" style="12" customWidth="1"/>
    <col min="11267" max="11267" width="13.296875" style="12" customWidth="1"/>
    <col min="11268" max="11268" width="17.19921875" style="12" customWidth="1"/>
    <col min="11269" max="11269" width="15.296875" style="12" customWidth="1"/>
    <col min="11270" max="11271" width="10.09765625" style="12" bestFit="1" customWidth="1"/>
    <col min="11272" max="11278" width="10.5" style="12" customWidth="1"/>
    <col min="11279" max="11521" width="8.69921875" style="12"/>
    <col min="11522" max="11522" width="3.19921875" style="12" customWidth="1"/>
    <col min="11523" max="11523" width="13.296875" style="12" customWidth="1"/>
    <col min="11524" max="11524" width="17.19921875" style="12" customWidth="1"/>
    <col min="11525" max="11525" width="15.296875" style="12" customWidth="1"/>
    <col min="11526" max="11527" width="10.09765625" style="12" bestFit="1" customWidth="1"/>
    <col min="11528" max="11534" width="10.5" style="12" customWidth="1"/>
    <col min="11535" max="11777" width="8.69921875" style="12"/>
    <col min="11778" max="11778" width="3.19921875" style="12" customWidth="1"/>
    <col min="11779" max="11779" width="13.296875" style="12" customWidth="1"/>
    <col min="11780" max="11780" width="17.19921875" style="12" customWidth="1"/>
    <col min="11781" max="11781" width="15.296875" style="12" customWidth="1"/>
    <col min="11782" max="11783" width="10.09765625" style="12" bestFit="1" customWidth="1"/>
    <col min="11784" max="11790" width="10.5" style="12" customWidth="1"/>
    <col min="11791" max="12033" width="8.69921875" style="12"/>
    <col min="12034" max="12034" width="3.19921875" style="12" customWidth="1"/>
    <col min="12035" max="12035" width="13.296875" style="12" customWidth="1"/>
    <col min="12036" max="12036" width="17.19921875" style="12" customWidth="1"/>
    <col min="12037" max="12037" width="15.296875" style="12" customWidth="1"/>
    <col min="12038" max="12039" width="10.09765625" style="12" bestFit="1" customWidth="1"/>
    <col min="12040" max="12046" width="10.5" style="12" customWidth="1"/>
    <col min="12047" max="12289" width="8.69921875" style="12"/>
    <col min="12290" max="12290" width="3.19921875" style="12" customWidth="1"/>
    <col min="12291" max="12291" width="13.296875" style="12" customWidth="1"/>
    <col min="12292" max="12292" width="17.19921875" style="12" customWidth="1"/>
    <col min="12293" max="12293" width="15.296875" style="12" customWidth="1"/>
    <col min="12294" max="12295" width="10.09765625" style="12" bestFit="1" customWidth="1"/>
    <col min="12296" max="12302" width="10.5" style="12" customWidth="1"/>
    <col min="12303" max="12545" width="8.69921875" style="12"/>
    <col min="12546" max="12546" width="3.19921875" style="12" customWidth="1"/>
    <col min="12547" max="12547" width="13.296875" style="12" customWidth="1"/>
    <col min="12548" max="12548" width="17.19921875" style="12" customWidth="1"/>
    <col min="12549" max="12549" width="15.296875" style="12" customWidth="1"/>
    <col min="12550" max="12551" width="10.09765625" style="12" bestFit="1" customWidth="1"/>
    <col min="12552" max="12558" width="10.5" style="12" customWidth="1"/>
    <col min="12559" max="12801" width="8.69921875" style="12"/>
    <col min="12802" max="12802" width="3.19921875" style="12" customWidth="1"/>
    <col min="12803" max="12803" width="13.296875" style="12" customWidth="1"/>
    <col min="12804" max="12804" width="17.19921875" style="12" customWidth="1"/>
    <col min="12805" max="12805" width="15.296875" style="12" customWidth="1"/>
    <col min="12806" max="12807" width="10.09765625" style="12" bestFit="1" customWidth="1"/>
    <col min="12808" max="12814" width="10.5" style="12" customWidth="1"/>
    <col min="12815" max="13057" width="8.69921875" style="12"/>
    <col min="13058" max="13058" width="3.19921875" style="12" customWidth="1"/>
    <col min="13059" max="13059" width="13.296875" style="12" customWidth="1"/>
    <col min="13060" max="13060" width="17.19921875" style="12" customWidth="1"/>
    <col min="13061" max="13061" width="15.296875" style="12" customWidth="1"/>
    <col min="13062" max="13063" width="10.09765625" style="12" bestFit="1" customWidth="1"/>
    <col min="13064" max="13070" width="10.5" style="12" customWidth="1"/>
    <col min="13071" max="13313" width="8.69921875" style="12"/>
    <col min="13314" max="13314" width="3.19921875" style="12" customWidth="1"/>
    <col min="13315" max="13315" width="13.296875" style="12" customWidth="1"/>
    <col min="13316" max="13316" width="17.19921875" style="12" customWidth="1"/>
    <col min="13317" max="13317" width="15.296875" style="12" customWidth="1"/>
    <col min="13318" max="13319" width="10.09765625" style="12" bestFit="1" customWidth="1"/>
    <col min="13320" max="13326" width="10.5" style="12" customWidth="1"/>
    <col min="13327" max="13569" width="8.69921875" style="12"/>
    <col min="13570" max="13570" width="3.19921875" style="12" customWidth="1"/>
    <col min="13571" max="13571" width="13.296875" style="12" customWidth="1"/>
    <col min="13572" max="13572" width="17.19921875" style="12" customWidth="1"/>
    <col min="13573" max="13573" width="15.296875" style="12" customWidth="1"/>
    <col min="13574" max="13575" width="10.09765625" style="12" bestFit="1" customWidth="1"/>
    <col min="13576" max="13582" width="10.5" style="12" customWidth="1"/>
    <col min="13583" max="13825" width="8.69921875" style="12"/>
    <col min="13826" max="13826" width="3.19921875" style="12" customWidth="1"/>
    <col min="13827" max="13827" width="13.296875" style="12" customWidth="1"/>
    <col min="13828" max="13828" width="17.19921875" style="12" customWidth="1"/>
    <col min="13829" max="13829" width="15.296875" style="12" customWidth="1"/>
    <col min="13830" max="13831" width="10.09765625" style="12" bestFit="1" customWidth="1"/>
    <col min="13832" max="13838" width="10.5" style="12" customWidth="1"/>
    <col min="13839" max="14081" width="8.69921875" style="12"/>
    <col min="14082" max="14082" width="3.19921875" style="12" customWidth="1"/>
    <col min="14083" max="14083" width="13.296875" style="12" customWidth="1"/>
    <col min="14084" max="14084" width="17.19921875" style="12" customWidth="1"/>
    <col min="14085" max="14085" width="15.296875" style="12" customWidth="1"/>
    <col min="14086" max="14087" width="10.09765625" style="12" bestFit="1" customWidth="1"/>
    <col min="14088" max="14094" width="10.5" style="12" customWidth="1"/>
    <col min="14095" max="14337" width="8.69921875" style="12"/>
    <col min="14338" max="14338" width="3.19921875" style="12" customWidth="1"/>
    <col min="14339" max="14339" width="13.296875" style="12" customWidth="1"/>
    <col min="14340" max="14340" width="17.19921875" style="12" customWidth="1"/>
    <col min="14341" max="14341" width="15.296875" style="12" customWidth="1"/>
    <col min="14342" max="14343" width="10.09765625" style="12" bestFit="1" customWidth="1"/>
    <col min="14344" max="14350" width="10.5" style="12" customWidth="1"/>
    <col min="14351" max="14593" width="8.69921875" style="12"/>
    <col min="14594" max="14594" width="3.19921875" style="12" customWidth="1"/>
    <col min="14595" max="14595" width="13.296875" style="12" customWidth="1"/>
    <col min="14596" max="14596" width="17.19921875" style="12" customWidth="1"/>
    <col min="14597" max="14597" width="15.296875" style="12" customWidth="1"/>
    <col min="14598" max="14599" width="10.09765625" style="12" bestFit="1" customWidth="1"/>
    <col min="14600" max="14606" width="10.5" style="12" customWidth="1"/>
    <col min="14607" max="14849" width="8.69921875" style="12"/>
    <col min="14850" max="14850" width="3.19921875" style="12" customWidth="1"/>
    <col min="14851" max="14851" width="13.296875" style="12" customWidth="1"/>
    <col min="14852" max="14852" width="17.19921875" style="12" customWidth="1"/>
    <col min="14853" max="14853" width="15.296875" style="12" customWidth="1"/>
    <col min="14854" max="14855" width="10.09765625" style="12" bestFit="1" customWidth="1"/>
    <col min="14856" max="14862" width="10.5" style="12" customWidth="1"/>
    <col min="14863" max="15105" width="8.69921875" style="12"/>
    <col min="15106" max="15106" width="3.19921875" style="12" customWidth="1"/>
    <col min="15107" max="15107" width="13.296875" style="12" customWidth="1"/>
    <col min="15108" max="15108" width="17.19921875" style="12" customWidth="1"/>
    <col min="15109" max="15109" width="15.296875" style="12" customWidth="1"/>
    <col min="15110" max="15111" width="10.09765625" style="12" bestFit="1" customWidth="1"/>
    <col min="15112" max="15118" width="10.5" style="12" customWidth="1"/>
    <col min="15119" max="15361" width="8.69921875" style="12"/>
    <col min="15362" max="15362" width="3.19921875" style="12" customWidth="1"/>
    <col min="15363" max="15363" width="13.296875" style="12" customWidth="1"/>
    <col min="15364" max="15364" width="17.19921875" style="12" customWidth="1"/>
    <col min="15365" max="15365" width="15.296875" style="12" customWidth="1"/>
    <col min="15366" max="15367" width="10.09765625" style="12" bestFit="1" customWidth="1"/>
    <col min="15368" max="15374" width="10.5" style="12" customWidth="1"/>
    <col min="15375" max="15617" width="8.69921875" style="12"/>
    <col min="15618" max="15618" width="3.19921875" style="12" customWidth="1"/>
    <col min="15619" max="15619" width="13.296875" style="12" customWidth="1"/>
    <col min="15620" max="15620" width="17.19921875" style="12" customWidth="1"/>
    <col min="15621" max="15621" width="15.296875" style="12" customWidth="1"/>
    <col min="15622" max="15623" width="10.09765625" style="12" bestFit="1" customWidth="1"/>
    <col min="15624" max="15630" width="10.5" style="12" customWidth="1"/>
    <col min="15631" max="15873" width="8.69921875" style="12"/>
    <col min="15874" max="15874" width="3.19921875" style="12" customWidth="1"/>
    <col min="15875" max="15875" width="13.296875" style="12" customWidth="1"/>
    <col min="15876" max="15876" width="17.19921875" style="12" customWidth="1"/>
    <col min="15877" max="15877" width="15.296875" style="12" customWidth="1"/>
    <col min="15878" max="15879" width="10.09765625" style="12" bestFit="1" customWidth="1"/>
    <col min="15880" max="15886" width="10.5" style="12" customWidth="1"/>
    <col min="15887" max="16129" width="8.69921875" style="12"/>
    <col min="16130" max="16130" width="3.19921875" style="12" customWidth="1"/>
    <col min="16131" max="16131" width="13.296875" style="12" customWidth="1"/>
    <col min="16132" max="16132" width="17.19921875" style="12" customWidth="1"/>
    <col min="16133" max="16133" width="15.296875" style="12" customWidth="1"/>
    <col min="16134" max="16135" width="10.09765625" style="12" bestFit="1" customWidth="1"/>
    <col min="16136" max="16142" width="10.5" style="12" customWidth="1"/>
    <col min="16143" max="16384" width="8.69921875" style="12"/>
  </cols>
  <sheetData>
    <row r="2" spans="2:21" ht="25.05" customHeight="1" x14ac:dyDescent="0.45">
      <c r="I2" s="63" t="s">
        <v>170</v>
      </c>
      <c r="J2" s="768">
        <f>'様式第１号　交付申請書'!R13</f>
        <v>0</v>
      </c>
      <c r="K2" s="768"/>
      <c r="L2" s="768"/>
      <c r="M2" s="15" t="s">
        <v>96</v>
      </c>
      <c r="N2" s="131"/>
    </row>
    <row r="3" spans="2:21" ht="25.05" customHeight="1" x14ac:dyDescent="0.45">
      <c r="I3" s="16" t="s">
        <v>172</v>
      </c>
      <c r="J3" s="769" t="s">
        <v>236</v>
      </c>
      <c r="K3" s="769"/>
      <c r="L3" s="769"/>
      <c r="M3" s="769"/>
      <c r="N3" s="769"/>
    </row>
    <row r="4" spans="2:21" ht="22.5" customHeight="1" x14ac:dyDescent="0.45">
      <c r="B4" s="613" t="s">
        <v>171</v>
      </c>
      <c r="C4" s="613"/>
      <c r="D4" s="613"/>
      <c r="E4" s="613"/>
      <c r="F4" s="613"/>
      <c r="G4" s="613"/>
      <c r="H4" s="613"/>
      <c r="I4" s="613"/>
      <c r="J4" s="613"/>
      <c r="K4" s="613"/>
      <c r="L4" s="613"/>
      <c r="M4" s="613"/>
      <c r="N4" s="613"/>
    </row>
    <row r="6" spans="2:21" s="13" customFormat="1" ht="21.75" customHeight="1" x14ac:dyDescent="0.45">
      <c r="B6" s="18" t="s">
        <v>98</v>
      </c>
      <c r="C6" s="18" t="s">
        <v>99</v>
      </c>
      <c r="D6" s="18" t="s">
        <v>100</v>
      </c>
      <c r="E6" s="18" t="s">
        <v>101</v>
      </c>
      <c r="F6" s="62" t="s">
        <v>102</v>
      </c>
      <c r="G6" s="20" t="s">
        <v>103</v>
      </c>
      <c r="H6" s="18" t="s">
        <v>121</v>
      </c>
      <c r="I6" s="18" t="s">
        <v>122</v>
      </c>
      <c r="J6" s="18" t="s">
        <v>106</v>
      </c>
      <c r="K6" s="22" t="s">
        <v>107</v>
      </c>
      <c r="L6" s="18" t="s">
        <v>108</v>
      </c>
      <c r="M6" s="18" t="s">
        <v>109</v>
      </c>
      <c r="N6" s="18" t="s">
        <v>110</v>
      </c>
    </row>
    <row r="7" spans="2:21" ht="21" customHeight="1" x14ac:dyDescent="0.45">
      <c r="B7" s="23">
        <v>1</v>
      </c>
      <c r="C7" s="24"/>
      <c r="D7" s="24"/>
      <c r="E7" s="25"/>
      <c r="F7" s="26"/>
      <c r="G7" s="27"/>
      <c r="H7" s="28"/>
      <c r="I7" s="28"/>
      <c r="J7" s="28"/>
      <c r="K7" s="28"/>
      <c r="L7" s="28"/>
      <c r="M7" s="28"/>
      <c r="N7" s="29"/>
      <c r="O7" s="30"/>
      <c r="P7" s="30"/>
      <c r="Q7" s="30"/>
      <c r="R7" s="30"/>
      <c r="S7" s="30"/>
      <c r="T7" s="30"/>
      <c r="U7" s="30"/>
    </row>
    <row r="8" spans="2:21" ht="21" customHeight="1" x14ac:dyDescent="0.45">
      <c r="B8" s="23">
        <v>2</v>
      </c>
      <c r="C8" s="25"/>
      <c r="D8" s="24"/>
      <c r="E8" s="25"/>
      <c r="F8" s="26"/>
      <c r="G8" s="27"/>
      <c r="H8" s="28"/>
      <c r="I8" s="28"/>
      <c r="J8" s="28"/>
      <c r="K8" s="28"/>
      <c r="L8" s="28"/>
      <c r="M8" s="28"/>
      <c r="N8" s="23"/>
      <c r="O8" s="30"/>
      <c r="P8" s="30"/>
      <c r="Q8" s="30"/>
      <c r="R8" s="30"/>
      <c r="S8" s="30"/>
      <c r="T8" s="30"/>
      <c r="U8" s="30"/>
    </row>
    <row r="9" spans="2:21" ht="21" customHeight="1" x14ac:dyDescent="0.45">
      <c r="B9" s="23">
        <v>3</v>
      </c>
      <c r="C9" s="25"/>
      <c r="D9" s="24"/>
      <c r="E9" s="25"/>
      <c r="F9" s="26"/>
      <c r="G9" s="27"/>
      <c r="H9" s="28"/>
      <c r="I9" s="28"/>
      <c r="J9" s="28"/>
      <c r="K9" s="28"/>
      <c r="L9" s="28"/>
      <c r="M9" s="28"/>
      <c r="N9" s="23"/>
      <c r="O9" s="30"/>
      <c r="P9" s="30"/>
      <c r="Q9" s="30"/>
      <c r="R9" s="30"/>
      <c r="S9" s="30"/>
      <c r="T9" s="30"/>
      <c r="U9" s="30"/>
    </row>
    <row r="10" spans="2:21" ht="21" customHeight="1" x14ac:dyDescent="0.45">
      <c r="B10" s="23">
        <v>4</v>
      </c>
      <c r="C10" s="25"/>
      <c r="D10" s="24"/>
      <c r="E10" s="25"/>
      <c r="F10" s="26"/>
      <c r="G10" s="27"/>
      <c r="H10" s="28"/>
      <c r="I10" s="28"/>
      <c r="J10" s="28"/>
      <c r="K10" s="28"/>
      <c r="L10" s="28"/>
      <c r="M10" s="28"/>
      <c r="N10" s="23"/>
      <c r="O10" s="30"/>
      <c r="P10" s="30"/>
      <c r="Q10" s="30"/>
      <c r="R10" s="30"/>
      <c r="S10" s="30"/>
      <c r="T10" s="30"/>
      <c r="U10" s="30"/>
    </row>
    <row r="11" spans="2:21" ht="21" customHeight="1" thickBot="1" x14ac:dyDescent="0.5">
      <c r="B11" s="23">
        <v>5</v>
      </c>
      <c r="C11" s="25"/>
      <c r="D11" s="24"/>
      <c r="E11" s="25"/>
      <c r="F11" s="26"/>
      <c r="G11" s="27"/>
      <c r="H11" s="28"/>
      <c r="I11" s="28"/>
      <c r="J11" s="28"/>
      <c r="K11" s="28"/>
      <c r="L11" s="28"/>
      <c r="M11" s="28"/>
      <c r="N11" s="23"/>
      <c r="O11" s="30"/>
      <c r="P11" s="30"/>
      <c r="Q11" s="30"/>
      <c r="R11" s="30"/>
      <c r="S11" s="30"/>
      <c r="T11" s="30"/>
      <c r="U11" s="30"/>
    </row>
    <row r="12" spans="2:21" ht="21" customHeight="1" thickTop="1" x14ac:dyDescent="0.45">
      <c r="B12" s="31"/>
      <c r="C12" s="32" t="s">
        <v>111</v>
      </c>
      <c r="D12" s="33"/>
      <c r="E12" s="31"/>
      <c r="F12" s="34">
        <f>SUM(F7:F11)</f>
        <v>0</v>
      </c>
      <c r="G12" s="34">
        <f>SUM(G7:G11)</f>
        <v>0</v>
      </c>
      <c r="H12" s="35"/>
      <c r="I12" s="35"/>
      <c r="J12" s="35"/>
      <c r="K12" s="35"/>
      <c r="L12" s="35"/>
      <c r="M12" s="35"/>
      <c r="N12" s="31"/>
      <c r="O12" s="30"/>
      <c r="P12" s="30"/>
      <c r="Q12" s="30"/>
      <c r="R12" s="30"/>
      <c r="S12" s="30"/>
      <c r="T12" s="30"/>
      <c r="U12" s="30"/>
    </row>
    <row r="14" spans="2:21" ht="17.100000000000001" customHeight="1" x14ac:dyDescent="0.45">
      <c r="C14" s="12" t="s">
        <v>112</v>
      </c>
      <c r="E14" s="14"/>
      <c r="G14" s="12"/>
    </row>
    <row r="15" spans="2:21" ht="17.100000000000001" customHeight="1" x14ac:dyDescent="0.45">
      <c r="C15" s="37" t="s">
        <v>113</v>
      </c>
      <c r="D15" s="609"/>
      <c r="E15" s="609"/>
      <c r="F15" s="609"/>
      <c r="G15" s="609"/>
      <c r="H15" s="609"/>
      <c r="I15" s="609"/>
      <c r="J15" s="609"/>
      <c r="K15" s="609"/>
      <c r="L15" s="609"/>
      <c r="M15" s="609"/>
    </row>
    <row r="16" spans="2:21" s="39" customFormat="1" ht="17.25" customHeight="1" x14ac:dyDescent="0.45">
      <c r="B16" s="38"/>
      <c r="C16" s="38" t="s">
        <v>114</v>
      </c>
      <c r="D16" s="38"/>
      <c r="E16" s="38"/>
      <c r="F16" s="38"/>
      <c r="G16" s="38"/>
      <c r="H16" s="38"/>
      <c r="I16" s="12"/>
      <c r="J16" s="12"/>
      <c r="K16" s="36"/>
      <c r="L16" s="12"/>
      <c r="M16" s="12"/>
    </row>
    <row r="17" spans="3:15" s="39" customFormat="1" ht="17.100000000000001" customHeight="1" x14ac:dyDescent="0.45">
      <c r="C17" s="38" t="s">
        <v>509</v>
      </c>
      <c r="D17" s="12"/>
      <c r="E17" s="14"/>
      <c r="F17" s="14"/>
      <c r="G17" s="12"/>
      <c r="H17" s="12"/>
      <c r="I17" s="12"/>
      <c r="J17" s="36"/>
      <c r="K17" s="12"/>
      <c r="L17" s="12"/>
      <c r="M17" s="40"/>
    </row>
    <row r="18" spans="3:15" s="39" customFormat="1" ht="17.100000000000001" customHeight="1" x14ac:dyDescent="0.45">
      <c r="C18" s="38" t="s">
        <v>510</v>
      </c>
      <c r="D18" s="12"/>
      <c r="E18" s="41"/>
      <c r="F18" s="41"/>
      <c r="G18" s="12"/>
      <c r="H18" s="12"/>
      <c r="I18" s="12"/>
      <c r="J18" s="36"/>
      <c r="K18" s="12"/>
      <c r="L18" s="12"/>
      <c r="M18" s="40"/>
    </row>
    <row r="19" spans="3:15" s="39" customFormat="1" ht="17.100000000000001" customHeight="1" x14ac:dyDescent="0.45">
      <c r="C19" s="38" t="s">
        <v>511</v>
      </c>
      <c r="D19" s="38"/>
      <c r="E19" s="42"/>
      <c r="F19" s="42"/>
      <c r="G19" s="38"/>
      <c r="H19" s="38"/>
      <c r="I19" s="38"/>
      <c r="J19" s="43"/>
      <c r="K19" s="38"/>
      <c r="L19" s="38"/>
      <c r="M19" s="40"/>
    </row>
    <row r="20" spans="3:15" s="39" customFormat="1" ht="17.100000000000001" customHeight="1" x14ac:dyDescent="0.45">
      <c r="C20" s="38" t="s">
        <v>115</v>
      </c>
      <c r="D20" s="38"/>
      <c r="E20" s="42"/>
      <c r="F20" s="42"/>
      <c r="G20" s="38"/>
      <c r="H20" s="38"/>
      <c r="I20" s="38"/>
      <c r="J20" s="43"/>
      <c r="K20" s="38"/>
      <c r="L20" s="38"/>
      <c r="M20" s="40"/>
      <c r="N20" s="40"/>
      <c r="O20" s="40"/>
    </row>
    <row r="21" spans="3:15" s="39" customFormat="1" ht="17.100000000000001" customHeight="1" x14ac:dyDescent="0.45">
      <c r="C21" s="38" t="s">
        <v>116</v>
      </c>
      <c r="D21" s="38"/>
      <c r="E21" s="42"/>
      <c r="F21" s="42"/>
      <c r="G21" s="38"/>
      <c r="H21" s="38"/>
      <c r="I21" s="38"/>
      <c r="J21" s="43"/>
      <c r="K21" s="38"/>
      <c r="L21" s="38"/>
      <c r="M21" s="40"/>
      <c r="N21" s="40"/>
      <c r="O21" s="40"/>
    </row>
    <row r="22" spans="3:15" s="40" customFormat="1" ht="17.100000000000001" customHeight="1" x14ac:dyDescent="0.45">
      <c r="C22" s="38" t="s">
        <v>117</v>
      </c>
      <c r="D22" s="38"/>
      <c r="E22" s="42"/>
      <c r="F22" s="42"/>
      <c r="G22" s="38"/>
      <c r="H22" s="38"/>
      <c r="I22" s="38"/>
      <c r="J22" s="43"/>
      <c r="K22" s="38"/>
      <c r="L22" s="38"/>
    </row>
    <row r="23" spans="3:15" s="40" customFormat="1" ht="17.100000000000001" customHeight="1" x14ac:dyDescent="0.45">
      <c r="C23" s="38" t="s">
        <v>118</v>
      </c>
      <c r="D23" s="38"/>
      <c r="E23" s="42"/>
      <c r="F23" s="42"/>
      <c r="G23" s="38"/>
      <c r="H23" s="38"/>
      <c r="I23" s="38"/>
      <c r="J23" s="43"/>
      <c r="K23" s="38"/>
      <c r="L23" s="38"/>
    </row>
    <row r="24" spans="3:15" s="40" customFormat="1" ht="17.100000000000001" customHeight="1" x14ac:dyDescent="0.45">
      <c r="C24" s="38" t="s">
        <v>512</v>
      </c>
      <c r="D24" s="38"/>
      <c r="E24" s="42"/>
      <c r="F24" s="42"/>
      <c r="G24" s="38"/>
      <c r="H24" s="38"/>
      <c r="I24" s="38"/>
      <c r="J24" s="43"/>
      <c r="K24" s="38"/>
      <c r="L24" s="38"/>
    </row>
    <row r="25" spans="3:15" s="40" customFormat="1" ht="17.100000000000001" customHeight="1" x14ac:dyDescent="0.45">
      <c r="C25" s="38" t="s">
        <v>513</v>
      </c>
      <c r="D25" s="38"/>
      <c r="E25" s="38"/>
      <c r="F25" s="42"/>
      <c r="G25" s="42"/>
      <c r="H25" s="38"/>
      <c r="I25" s="38"/>
      <c r="J25" s="38"/>
      <c r="K25" s="43"/>
      <c r="L25" s="38"/>
    </row>
    <row r="26" spans="3:15" s="40" customFormat="1" ht="17.100000000000001" customHeight="1" x14ac:dyDescent="0.45">
      <c r="C26" s="38" t="s">
        <v>514</v>
      </c>
      <c r="D26" s="38"/>
      <c r="E26" s="38"/>
      <c r="F26" s="42"/>
      <c r="G26" s="42"/>
      <c r="H26" s="38"/>
      <c r="I26" s="38"/>
      <c r="J26" s="38"/>
      <c r="K26" s="43"/>
      <c r="L26" s="38"/>
    </row>
  </sheetData>
  <mergeCells count="4">
    <mergeCell ref="B4:N4"/>
    <mergeCell ref="D15:M15"/>
    <mergeCell ref="J2:L2"/>
    <mergeCell ref="J3:N3"/>
  </mergeCells>
  <phoneticPr fontId="3"/>
  <printOptions horizontalCentered="1"/>
  <pageMargins left="0.78740157480314965" right="0.78740157480314965" top="0.98425196850393704" bottom="0.98425196850393704" header="0.51181102362204722" footer="0.51181102362204722"/>
  <pageSetup paperSize="9" scale="82" orientation="landscape" r:id="rId1"/>
  <headerFooter alignWithMargins="0">
    <oddHeader>&amp;L＜みやぎ中小企業チャレンジ応援基金事業＞</oddHeader>
  </headerFooter>
  <colBreaks count="1" manualBreakCount="1">
    <brk id="14"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9D75D-43DB-4CCB-81D4-97493767513A}">
  <sheetPr>
    <tabColor rgb="FFFFC000"/>
  </sheetPr>
  <dimension ref="B2:AE49"/>
  <sheetViews>
    <sheetView view="pageBreakPreview" topLeftCell="A16" zoomScaleNormal="100" zoomScaleSheetLayoutView="100" workbookViewId="0">
      <selection activeCell="R26" sqref="R26:Z27"/>
    </sheetView>
  </sheetViews>
  <sheetFormatPr defaultColWidth="8.69921875" defaultRowHeight="12" x14ac:dyDescent="0.45"/>
  <cols>
    <col min="1" max="12" width="2.59765625" style="1" customWidth="1"/>
    <col min="13" max="13" width="3.19921875" style="1" customWidth="1"/>
    <col min="14" max="56" width="2.59765625" style="1" customWidth="1"/>
    <col min="57" max="16384" width="8.69921875" style="1"/>
  </cols>
  <sheetData>
    <row r="2" spans="2:31" ht="16.5" customHeight="1" x14ac:dyDescent="0.45">
      <c r="B2" s="1" t="s">
        <v>124</v>
      </c>
    </row>
    <row r="3" spans="2:31" ht="16.5" customHeight="1" x14ac:dyDescent="0.45"/>
    <row r="4" spans="2:31" ht="16.5" customHeight="1" x14ac:dyDescent="0.45">
      <c r="X4" s="302" t="s">
        <v>2</v>
      </c>
      <c r="Y4" s="302"/>
      <c r="AA4" s="1" t="s">
        <v>5</v>
      </c>
      <c r="AC4" s="1" t="s">
        <v>4</v>
      </c>
      <c r="AE4" s="1" t="s">
        <v>3</v>
      </c>
    </row>
    <row r="5" spans="2:31" ht="16.5" customHeight="1" x14ac:dyDescent="0.45">
      <c r="B5" s="1" t="s">
        <v>6</v>
      </c>
    </row>
    <row r="6" spans="2:31" ht="16.5" customHeight="1" x14ac:dyDescent="0.45"/>
    <row r="7" spans="2:31" ht="16.5" customHeight="1" x14ac:dyDescent="0.45">
      <c r="L7" s="1" t="s">
        <v>7</v>
      </c>
    </row>
    <row r="8" spans="2:31" ht="16.5" customHeight="1" x14ac:dyDescent="0.45">
      <c r="L8" s="2" t="s">
        <v>81</v>
      </c>
      <c r="M8" s="2"/>
      <c r="R8" s="299">
        <f>'様式第１号　交付申請書'!R11</f>
        <v>0</v>
      </c>
      <c r="S8" s="299"/>
      <c r="T8" s="299"/>
      <c r="U8" s="299"/>
      <c r="V8" s="299"/>
      <c r="W8" s="299"/>
      <c r="X8" s="299"/>
      <c r="Y8" s="299"/>
      <c r="Z8" s="299"/>
      <c r="AA8" s="299"/>
      <c r="AB8" s="299"/>
      <c r="AC8" s="299"/>
      <c r="AD8" s="299"/>
      <c r="AE8" s="299"/>
    </row>
    <row r="9" spans="2:31" ht="16.5" customHeight="1" x14ac:dyDescent="0.45">
      <c r="L9" s="2"/>
      <c r="M9" s="2"/>
      <c r="R9" s="299"/>
      <c r="S9" s="299"/>
      <c r="T9" s="299"/>
      <c r="U9" s="299"/>
      <c r="V9" s="299"/>
      <c r="W9" s="299"/>
      <c r="X9" s="299"/>
      <c r="Y9" s="299"/>
      <c r="Z9" s="299"/>
      <c r="AA9" s="299"/>
      <c r="AB9" s="299"/>
      <c r="AC9" s="299"/>
      <c r="AD9" s="299"/>
      <c r="AE9" s="299"/>
    </row>
    <row r="10" spans="2:31" ht="16.5" customHeight="1" x14ac:dyDescent="0.45">
      <c r="L10" s="2" t="s">
        <v>82</v>
      </c>
      <c r="M10" s="2"/>
      <c r="R10" s="574">
        <f>'様式第１号　交付申請書'!R13</f>
        <v>0</v>
      </c>
      <c r="S10" s="574"/>
      <c r="T10" s="574"/>
      <c r="U10" s="574"/>
      <c r="V10" s="574"/>
      <c r="W10" s="574"/>
      <c r="X10" s="574"/>
      <c r="Y10" s="574"/>
      <c r="Z10" s="574"/>
      <c r="AA10" s="574"/>
      <c r="AB10" s="574"/>
      <c r="AC10" s="574"/>
      <c r="AD10" s="574"/>
      <c r="AE10" s="574"/>
    </row>
    <row r="11" spans="2:31" ht="16.5" customHeight="1" x14ac:dyDescent="0.45">
      <c r="L11" s="2" t="s">
        <v>83</v>
      </c>
      <c r="M11" s="2"/>
      <c r="R11" s="574">
        <f>'様式第１号　交付申請書'!R14</f>
        <v>0</v>
      </c>
      <c r="S11" s="574"/>
      <c r="T11" s="574"/>
      <c r="U11" s="574"/>
      <c r="V11" s="574"/>
      <c r="W11" s="574"/>
      <c r="X11" s="574"/>
      <c r="Y11" s="574"/>
      <c r="Z11" s="574"/>
      <c r="AA11" s="574"/>
      <c r="AB11" s="574"/>
      <c r="AD11" s="1" t="s">
        <v>17</v>
      </c>
    </row>
    <row r="12" spans="2:31" ht="16.5" customHeight="1" x14ac:dyDescent="0.45">
      <c r="L12" s="2" t="s">
        <v>84</v>
      </c>
      <c r="M12" s="2"/>
      <c r="R12" s="574">
        <f>'様式第１号　交付申請書'!R15</f>
        <v>0</v>
      </c>
      <c r="S12" s="574"/>
      <c r="T12" s="574"/>
      <c r="U12" s="574"/>
      <c r="V12" s="574"/>
      <c r="W12" s="574"/>
      <c r="X12" s="574"/>
      <c r="Y12" s="574"/>
      <c r="Z12" s="574"/>
      <c r="AA12" s="574"/>
      <c r="AB12" s="574"/>
    </row>
    <row r="13" spans="2:31" ht="16.5" customHeight="1" x14ac:dyDescent="0.45">
      <c r="L13" s="2" t="s">
        <v>14</v>
      </c>
      <c r="M13" s="2"/>
      <c r="R13" s="574">
        <f>'様式第１号　交付申請書'!R16</f>
        <v>0</v>
      </c>
      <c r="S13" s="574"/>
      <c r="T13" s="574"/>
      <c r="U13" s="574"/>
      <c r="V13" s="574"/>
      <c r="W13" s="574"/>
      <c r="X13" s="574"/>
      <c r="Y13" s="574"/>
      <c r="Z13" s="574"/>
      <c r="AA13" s="574"/>
      <c r="AB13" s="574"/>
    </row>
    <row r="14" spans="2:31" ht="16.5" customHeight="1" x14ac:dyDescent="0.45">
      <c r="L14" s="2" t="s">
        <v>15</v>
      </c>
      <c r="M14" s="2"/>
      <c r="R14" s="574" t="e">
        <f>'様式第１号　交付申請書'!#REF!</f>
        <v>#REF!</v>
      </c>
      <c r="S14" s="574"/>
      <c r="T14" s="574"/>
      <c r="U14" s="574"/>
      <c r="V14" s="574"/>
      <c r="W14" s="574"/>
      <c r="X14" s="574"/>
      <c r="Y14" s="574"/>
      <c r="Z14" s="574"/>
      <c r="AA14" s="574"/>
      <c r="AB14" s="574"/>
    </row>
    <row r="15" spans="2:31" ht="16.5" customHeight="1" x14ac:dyDescent="0.45">
      <c r="L15" s="2" t="s">
        <v>13</v>
      </c>
      <c r="M15" s="2"/>
      <c r="R15" s="695">
        <f>'様式第１号　交付申請書'!R17</f>
        <v>0</v>
      </c>
      <c r="S15" s="695"/>
      <c r="T15" s="695"/>
      <c r="U15" s="695"/>
      <c r="V15" s="695"/>
      <c r="W15" s="695"/>
      <c r="X15" s="695"/>
      <c r="Y15" s="695"/>
      <c r="Z15" s="695"/>
      <c r="AA15" s="695"/>
      <c r="AB15" s="695"/>
    </row>
    <row r="16" spans="2:31" ht="16.5" customHeight="1" x14ac:dyDescent="0.45">
      <c r="L16" s="2"/>
      <c r="M16" s="2"/>
      <c r="R16" s="3"/>
    </row>
    <row r="17" spans="2:31" ht="16.5" customHeight="1" x14ac:dyDescent="0.45">
      <c r="B17" s="302" t="s">
        <v>467</v>
      </c>
      <c r="C17" s="302"/>
      <c r="D17" s="302"/>
      <c r="E17" s="302"/>
      <c r="F17" s="302"/>
      <c r="G17" s="302"/>
      <c r="H17" s="302"/>
      <c r="I17" s="302"/>
      <c r="J17" s="302"/>
      <c r="K17" s="302"/>
      <c r="L17" s="302"/>
      <c r="M17" s="302"/>
      <c r="N17" s="302"/>
      <c r="O17" s="302"/>
      <c r="P17" s="302"/>
      <c r="Q17" s="302"/>
      <c r="R17" s="302"/>
      <c r="S17" s="302"/>
      <c r="T17" s="302"/>
      <c r="U17" s="302"/>
      <c r="V17" s="302"/>
      <c r="W17" s="302"/>
      <c r="X17" s="302"/>
      <c r="Y17" s="302"/>
      <c r="Z17" s="302"/>
      <c r="AA17" s="302"/>
      <c r="AB17" s="302"/>
      <c r="AC17" s="302"/>
      <c r="AD17" s="302"/>
      <c r="AE17" s="302"/>
    </row>
    <row r="18" spans="2:31" ht="16.5" customHeight="1" x14ac:dyDescent="0.45">
      <c r="E18" s="45"/>
      <c r="F18" s="45"/>
      <c r="G18" s="45"/>
    </row>
    <row r="19" spans="2:31" ht="16.5" customHeight="1" x14ac:dyDescent="0.45">
      <c r="B19" s="8"/>
      <c r="C19" s="299" t="s">
        <v>2</v>
      </c>
      <c r="D19" s="299"/>
      <c r="E19" s="8">
        <f>'様式第8号　実績報告書'!E18</f>
        <v>0</v>
      </c>
      <c r="F19" s="8" t="s">
        <v>5</v>
      </c>
      <c r="G19" s="8">
        <f>'様式第8号　実績報告書'!G18</f>
        <v>0</v>
      </c>
      <c r="H19" s="8" t="s">
        <v>85</v>
      </c>
      <c r="I19" s="8">
        <f>'様式第8号　実績報告書'!I18</f>
        <v>0</v>
      </c>
      <c r="J19" s="8" t="s">
        <v>3</v>
      </c>
      <c r="K19" s="299" t="s">
        <v>86</v>
      </c>
      <c r="L19" s="299"/>
      <c r="M19" s="299" t="s">
        <v>87</v>
      </c>
      <c r="N19" s="299"/>
      <c r="O19" s="299"/>
      <c r="P19" s="790">
        <f>'様式第8号　実績報告書'!P18</f>
        <v>0</v>
      </c>
      <c r="Q19" s="790"/>
      <c r="R19" s="299" t="s">
        <v>125</v>
      </c>
      <c r="S19" s="299"/>
      <c r="T19" s="299"/>
      <c r="U19" s="299"/>
      <c r="V19" s="299"/>
      <c r="W19" s="299"/>
      <c r="X19" s="299"/>
      <c r="Y19" s="299"/>
      <c r="Z19" s="299"/>
      <c r="AA19" s="299"/>
      <c r="AB19" s="299"/>
      <c r="AC19" s="299"/>
      <c r="AD19" s="299"/>
      <c r="AE19" s="299"/>
    </row>
    <row r="20" spans="2:31" ht="15.6" customHeight="1" x14ac:dyDescent="0.45">
      <c r="B20" s="299" t="s">
        <v>126</v>
      </c>
      <c r="C20" s="299"/>
      <c r="D20" s="299"/>
      <c r="E20" s="299"/>
      <c r="F20" s="299"/>
      <c r="G20" s="299"/>
      <c r="H20" s="299"/>
      <c r="I20" s="299"/>
      <c r="J20" s="299"/>
      <c r="K20" s="299"/>
      <c r="L20" s="299"/>
      <c r="M20" s="299"/>
      <c r="N20" s="299"/>
      <c r="O20" s="299"/>
      <c r="P20" s="299"/>
      <c r="Q20" s="299"/>
      <c r="R20" s="299"/>
      <c r="S20" s="299"/>
      <c r="T20" s="299"/>
      <c r="U20" s="299"/>
      <c r="V20" s="299"/>
      <c r="W20" s="299"/>
      <c r="X20" s="299"/>
      <c r="Y20" s="299"/>
      <c r="Z20" s="299"/>
      <c r="AA20" s="299"/>
      <c r="AB20" s="299"/>
      <c r="AC20" s="299"/>
      <c r="AD20" s="299"/>
      <c r="AE20" s="299"/>
    </row>
    <row r="21" spans="2:31" ht="16.5" customHeight="1" x14ac:dyDescent="0.45">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row>
    <row r="22" spans="2:31" ht="16.5" customHeight="1" x14ac:dyDescent="0.45">
      <c r="Q22" s="1" t="s">
        <v>18</v>
      </c>
    </row>
    <row r="23" spans="2:31" ht="16.5" customHeight="1" x14ac:dyDescent="0.45"/>
    <row r="24" spans="2:31" ht="19.95" customHeight="1" x14ac:dyDescent="0.45">
      <c r="D24" s="589" t="s">
        <v>515</v>
      </c>
      <c r="E24" s="403"/>
      <c r="F24" s="403"/>
      <c r="G24" s="403"/>
      <c r="H24" s="403"/>
      <c r="I24" s="403"/>
      <c r="J24" s="403"/>
      <c r="K24" s="403"/>
      <c r="L24" s="403"/>
      <c r="M24" s="590"/>
      <c r="N24" s="770">
        <f>'様式第１号　交付申請書'!C24</f>
        <v>0</v>
      </c>
      <c r="O24" s="745"/>
      <c r="P24" s="745"/>
      <c r="Q24" s="745"/>
      <c r="R24" s="745"/>
      <c r="S24" s="745"/>
      <c r="T24" s="745"/>
      <c r="U24" s="745"/>
      <c r="V24" s="745"/>
      <c r="W24" s="745"/>
      <c r="X24" s="745"/>
      <c r="Y24" s="745"/>
      <c r="Z24" s="745"/>
      <c r="AA24" s="745"/>
      <c r="AB24" s="745"/>
      <c r="AC24" s="771"/>
    </row>
    <row r="25" spans="2:31" ht="19.95" customHeight="1" x14ac:dyDescent="0.45">
      <c r="D25" s="473"/>
      <c r="E25" s="468"/>
      <c r="F25" s="468"/>
      <c r="G25" s="468"/>
      <c r="H25" s="468"/>
      <c r="I25" s="468"/>
      <c r="J25" s="468"/>
      <c r="K25" s="468"/>
      <c r="L25" s="468"/>
      <c r="M25" s="469"/>
      <c r="N25" s="772"/>
      <c r="O25" s="773"/>
      <c r="P25" s="773"/>
      <c r="Q25" s="773"/>
      <c r="R25" s="773"/>
      <c r="S25" s="773"/>
      <c r="T25" s="773"/>
      <c r="U25" s="773"/>
      <c r="V25" s="773"/>
      <c r="W25" s="773"/>
      <c r="X25" s="773"/>
      <c r="Y25" s="773"/>
      <c r="Z25" s="773"/>
      <c r="AA25" s="773"/>
      <c r="AB25" s="773"/>
      <c r="AC25" s="774"/>
    </row>
    <row r="26" spans="2:31" ht="19.95" customHeight="1" x14ac:dyDescent="0.45">
      <c r="D26" s="589" t="s">
        <v>129</v>
      </c>
      <c r="E26" s="403"/>
      <c r="F26" s="403"/>
      <c r="G26" s="403"/>
      <c r="H26" s="403"/>
      <c r="I26" s="403"/>
      <c r="J26" s="403"/>
      <c r="K26" s="403"/>
      <c r="L26" s="403"/>
      <c r="M26" s="590"/>
      <c r="N26" s="589" t="s">
        <v>21</v>
      </c>
      <c r="O26" s="403"/>
      <c r="P26" s="403"/>
      <c r="Q26" s="403"/>
      <c r="R26" s="561">
        <f>'別紙2-①　収支予算書'!H6</f>
        <v>0</v>
      </c>
      <c r="S26" s="561"/>
      <c r="T26" s="561"/>
      <c r="U26" s="561"/>
      <c r="V26" s="561"/>
      <c r="W26" s="561"/>
      <c r="X26" s="561"/>
      <c r="Y26" s="561"/>
      <c r="Z26" s="561"/>
      <c r="AA26" s="403" t="s">
        <v>153</v>
      </c>
      <c r="AB26" s="403"/>
      <c r="AC26" s="590"/>
    </row>
    <row r="27" spans="2:31" ht="19.95" customHeight="1" x14ac:dyDescent="0.45">
      <c r="D27" s="473"/>
      <c r="E27" s="468"/>
      <c r="F27" s="468"/>
      <c r="G27" s="468"/>
      <c r="H27" s="468"/>
      <c r="I27" s="468"/>
      <c r="J27" s="468"/>
      <c r="K27" s="468"/>
      <c r="L27" s="468"/>
      <c r="M27" s="469"/>
      <c r="N27" s="473"/>
      <c r="O27" s="468"/>
      <c r="P27" s="468"/>
      <c r="Q27" s="468"/>
      <c r="R27" s="567"/>
      <c r="S27" s="567"/>
      <c r="T27" s="567"/>
      <c r="U27" s="567"/>
      <c r="V27" s="567"/>
      <c r="W27" s="567"/>
      <c r="X27" s="567"/>
      <c r="Y27" s="567"/>
      <c r="Z27" s="567"/>
      <c r="AA27" s="468"/>
      <c r="AB27" s="468"/>
      <c r="AC27" s="469"/>
    </row>
    <row r="28" spans="2:31" ht="19.95" customHeight="1" x14ac:dyDescent="0.45">
      <c r="D28" s="784" t="s">
        <v>130</v>
      </c>
      <c r="E28" s="785"/>
      <c r="F28" s="785"/>
      <c r="G28" s="785"/>
      <c r="H28" s="785"/>
      <c r="I28" s="785"/>
      <c r="J28" s="785"/>
      <c r="K28" s="785"/>
      <c r="L28" s="785"/>
      <c r="M28" s="786"/>
      <c r="N28" s="589" t="s">
        <v>21</v>
      </c>
      <c r="O28" s="403"/>
      <c r="P28" s="403"/>
      <c r="Q28" s="403"/>
      <c r="R28" s="561">
        <f>'実績報告書 別紙１-②　収支予算書 '!H6</f>
        <v>0</v>
      </c>
      <c r="S28" s="561"/>
      <c r="T28" s="561"/>
      <c r="U28" s="561"/>
      <c r="V28" s="561"/>
      <c r="W28" s="561"/>
      <c r="X28" s="561"/>
      <c r="Y28" s="561"/>
      <c r="Z28" s="561"/>
      <c r="AA28" s="403" t="s">
        <v>153</v>
      </c>
      <c r="AB28" s="403"/>
      <c r="AC28" s="590"/>
    </row>
    <row r="29" spans="2:31" ht="19.95" customHeight="1" x14ac:dyDescent="0.45">
      <c r="D29" s="787"/>
      <c r="E29" s="788"/>
      <c r="F29" s="788"/>
      <c r="G29" s="788"/>
      <c r="H29" s="788"/>
      <c r="I29" s="788"/>
      <c r="J29" s="788"/>
      <c r="K29" s="788"/>
      <c r="L29" s="788"/>
      <c r="M29" s="789"/>
      <c r="N29" s="473"/>
      <c r="O29" s="468"/>
      <c r="P29" s="468"/>
      <c r="Q29" s="468"/>
      <c r="R29" s="567"/>
      <c r="S29" s="567"/>
      <c r="T29" s="567"/>
      <c r="U29" s="567"/>
      <c r="V29" s="567"/>
      <c r="W29" s="567"/>
      <c r="X29" s="567"/>
      <c r="Y29" s="567"/>
      <c r="Z29" s="567"/>
      <c r="AA29" s="468"/>
      <c r="AB29" s="468"/>
      <c r="AC29" s="469"/>
    </row>
    <row r="30" spans="2:31" ht="19.95" customHeight="1" x14ac:dyDescent="0.45">
      <c r="D30" s="784" t="s">
        <v>132</v>
      </c>
      <c r="E30" s="403"/>
      <c r="F30" s="403"/>
      <c r="G30" s="403"/>
      <c r="H30" s="403"/>
      <c r="I30" s="403"/>
      <c r="J30" s="403"/>
      <c r="K30" s="403"/>
      <c r="L30" s="403"/>
      <c r="M30" s="590"/>
      <c r="N30" s="589" t="s">
        <v>21</v>
      </c>
      <c r="O30" s="403"/>
      <c r="P30" s="403"/>
      <c r="Q30" s="403"/>
      <c r="R30" s="561"/>
      <c r="S30" s="561"/>
      <c r="T30" s="561"/>
      <c r="U30" s="561"/>
      <c r="V30" s="561"/>
      <c r="W30" s="561"/>
      <c r="X30" s="561"/>
      <c r="Y30" s="561"/>
      <c r="Z30" s="561"/>
      <c r="AA30" s="403" t="s">
        <v>153</v>
      </c>
      <c r="AB30" s="403"/>
      <c r="AC30" s="590"/>
    </row>
    <row r="31" spans="2:31" ht="19.95" customHeight="1" x14ac:dyDescent="0.45">
      <c r="D31" s="473"/>
      <c r="E31" s="468"/>
      <c r="F31" s="468"/>
      <c r="G31" s="468"/>
      <c r="H31" s="468"/>
      <c r="I31" s="468"/>
      <c r="J31" s="468"/>
      <c r="K31" s="468"/>
      <c r="L31" s="468"/>
      <c r="M31" s="469"/>
      <c r="N31" s="473"/>
      <c r="O31" s="468"/>
      <c r="P31" s="468"/>
      <c r="Q31" s="468"/>
      <c r="R31" s="567"/>
      <c r="S31" s="567"/>
      <c r="T31" s="567"/>
      <c r="U31" s="567"/>
      <c r="V31" s="567"/>
      <c r="W31" s="567"/>
      <c r="X31" s="567"/>
      <c r="Y31" s="567"/>
      <c r="Z31" s="567"/>
      <c r="AA31" s="468"/>
      <c r="AB31" s="468"/>
      <c r="AC31" s="469"/>
    </row>
    <row r="32" spans="2:31" ht="19.95" customHeight="1" x14ac:dyDescent="0.45">
      <c r="D32" s="784" t="s">
        <v>131</v>
      </c>
      <c r="E32" s="403"/>
      <c r="F32" s="403"/>
      <c r="G32" s="403"/>
      <c r="H32" s="403"/>
      <c r="I32" s="403"/>
      <c r="J32" s="403"/>
      <c r="K32" s="403"/>
      <c r="L32" s="403"/>
      <c r="M32" s="590"/>
      <c r="N32" s="589" t="s">
        <v>21</v>
      </c>
      <c r="O32" s="403"/>
      <c r="P32" s="403"/>
      <c r="Q32" s="403"/>
      <c r="R32" s="561">
        <f>R28-R30</f>
        <v>0</v>
      </c>
      <c r="S32" s="561"/>
      <c r="T32" s="561"/>
      <c r="U32" s="561"/>
      <c r="V32" s="561"/>
      <c r="W32" s="561"/>
      <c r="X32" s="561"/>
      <c r="Y32" s="561"/>
      <c r="Z32" s="561"/>
      <c r="AA32" s="403" t="s">
        <v>153</v>
      </c>
      <c r="AB32" s="403"/>
      <c r="AC32" s="590"/>
    </row>
    <row r="33" spans="3:31" ht="19.95" customHeight="1" x14ac:dyDescent="0.45">
      <c r="D33" s="473"/>
      <c r="E33" s="468"/>
      <c r="F33" s="468"/>
      <c r="G33" s="468"/>
      <c r="H33" s="468"/>
      <c r="I33" s="468"/>
      <c r="J33" s="468"/>
      <c r="K33" s="468"/>
      <c r="L33" s="468"/>
      <c r="M33" s="469"/>
      <c r="N33" s="473"/>
      <c r="O33" s="468"/>
      <c r="P33" s="468"/>
      <c r="Q33" s="468"/>
      <c r="R33" s="567"/>
      <c r="S33" s="567"/>
      <c r="T33" s="567"/>
      <c r="U33" s="567"/>
      <c r="V33" s="567"/>
      <c r="W33" s="567"/>
      <c r="X33" s="567"/>
      <c r="Y33" s="567"/>
      <c r="Z33" s="567"/>
      <c r="AA33" s="468"/>
      <c r="AB33" s="468"/>
      <c r="AC33" s="469"/>
    </row>
    <row r="34" spans="3:31" ht="19.95" customHeight="1" x14ac:dyDescent="0.45">
      <c r="D34" s="589" t="s">
        <v>471</v>
      </c>
      <c r="E34" s="403"/>
      <c r="F34" s="403"/>
      <c r="G34" s="403"/>
      <c r="H34" s="403"/>
      <c r="I34" s="403"/>
      <c r="J34" s="403"/>
      <c r="K34" s="403"/>
      <c r="L34" s="403"/>
      <c r="M34" s="590"/>
      <c r="N34" s="781"/>
      <c r="O34" s="779"/>
      <c r="P34" s="779"/>
      <c r="Q34" s="779"/>
      <c r="R34" s="779"/>
      <c r="S34" s="779"/>
      <c r="T34" s="779"/>
      <c r="U34" s="779"/>
      <c r="V34" s="779"/>
      <c r="W34" s="779"/>
      <c r="X34" s="779"/>
      <c r="Y34" s="779"/>
      <c r="Z34" s="779"/>
      <c r="AA34" s="779"/>
      <c r="AB34" s="779"/>
      <c r="AC34" s="780"/>
    </row>
    <row r="35" spans="3:31" ht="19.95" customHeight="1" x14ac:dyDescent="0.45">
      <c r="D35" s="473"/>
      <c r="E35" s="468"/>
      <c r="F35" s="468"/>
      <c r="G35" s="468"/>
      <c r="H35" s="468"/>
      <c r="I35" s="468"/>
      <c r="J35" s="468"/>
      <c r="K35" s="468"/>
      <c r="L35" s="468"/>
      <c r="M35" s="469"/>
      <c r="N35" s="782"/>
      <c r="O35" s="777"/>
      <c r="P35" s="777"/>
      <c r="Q35" s="777"/>
      <c r="R35" s="777"/>
      <c r="S35" s="777"/>
      <c r="T35" s="777"/>
      <c r="U35" s="777"/>
      <c r="V35" s="777"/>
      <c r="W35" s="777"/>
      <c r="X35" s="777"/>
      <c r="Y35" s="777"/>
      <c r="Z35" s="777"/>
      <c r="AA35" s="777"/>
      <c r="AB35" s="777"/>
      <c r="AC35" s="778"/>
    </row>
    <row r="36" spans="3:31" ht="19.95" customHeight="1" x14ac:dyDescent="0.45">
      <c r="D36" s="589" t="s">
        <v>133</v>
      </c>
      <c r="E36" s="403"/>
      <c r="F36" s="403"/>
      <c r="G36" s="403"/>
      <c r="H36" s="403"/>
      <c r="I36" s="403"/>
      <c r="J36" s="403"/>
      <c r="K36" s="403"/>
      <c r="L36" s="403"/>
      <c r="M36" s="590"/>
      <c r="N36" s="779" t="s">
        <v>137</v>
      </c>
      <c r="O36" s="779"/>
      <c r="P36" s="779"/>
      <c r="Q36" s="779"/>
      <c r="R36" s="779"/>
      <c r="S36" s="779"/>
      <c r="T36" s="779"/>
      <c r="U36" s="779"/>
      <c r="V36" s="779"/>
      <c r="W36" s="779"/>
      <c r="X36" s="779"/>
      <c r="Y36" s="779"/>
      <c r="Z36" s="779"/>
      <c r="AA36" s="779"/>
      <c r="AB36" s="779"/>
      <c r="AC36" s="780"/>
    </row>
    <row r="37" spans="3:31" ht="19.95" customHeight="1" x14ac:dyDescent="0.45">
      <c r="D37" s="472" t="s">
        <v>135</v>
      </c>
      <c r="E37" s="302"/>
      <c r="F37" s="302"/>
      <c r="G37" s="302"/>
      <c r="H37" s="302"/>
      <c r="I37" s="302"/>
      <c r="J37" s="302"/>
      <c r="K37" s="302"/>
      <c r="L37" s="302"/>
      <c r="M37" s="591"/>
      <c r="N37" s="775"/>
      <c r="O37" s="775"/>
      <c r="P37" s="775"/>
      <c r="Q37" s="775"/>
      <c r="R37" s="775"/>
      <c r="S37" s="775"/>
      <c r="T37" s="775"/>
      <c r="U37" s="775"/>
      <c r="V37" s="775"/>
      <c r="W37" s="775"/>
      <c r="X37" s="775"/>
      <c r="Y37" s="775"/>
      <c r="Z37" s="775"/>
      <c r="AA37" s="775"/>
      <c r="AB37" s="775"/>
      <c r="AC37" s="776"/>
    </row>
    <row r="38" spans="3:31" ht="19.95" customHeight="1" x14ac:dyDescent="0.45">
      <c r="D38" s="473" t="s">
        <v>136</v>
      </c>
      <c r="E38" s="468"/>
      <c r="F38" s="468"/>
      <c r="G38" s="468"/>
      <c r="H38" s="468"/>
      <c r="I38" s="468"/>
      <c r="J38" s="468"/>
      <c r="K38" s="468"/>
      <c r="L38" s="468"/>
      <c r="M38" s="469"/>
      <c r="N38" s="777"/>
      <c r="O38" s="777"/>
      <c r="P38" s="777"/>
      <c r="Q38" s="777"/>
      <c r="R38" s="777"/>
      <c r="S38" s="777"/>
      <c r="T38" s="777"/>
      <c r="U38" s="777"/>
      <c r="V38" s="777"/>
      <c r="W38" s="777"/>
      <c r="X38" s="777"/>
      <c r="Y38" s="777"/>
      <c r="Z38" s="777"/>
      <c r="AA38" s="777"/>
      <c r="AB38" s="777"/>
      <c r="AC38" s="778"/>
    </row>
    <row r="39" spans="3:31" ht="10.199999999999999" customHeight="1" x14ac:dyDescent="0.45">
      <c r="D39" s="9"/>
      <c r="E39" s="9"/>
      <c r="F39" s="9"/>
      <c r="G39" s="9"/>
      <c r="H39" s="9"/>
      <c r="I39" s="9"/>
      <c r="J39" s="9"/>
      <c r="K39" s="9"/>
      <c r="L39" s="9"/>
      <c r="M39" s="9"/>
      <c r="N39" s="44"/>
      <c r="O39" s="44"/>
      <c r="P39" s="44"/>
      <c r="Q39" s="44"/>
      <c r="R39" s="44"/>
      <c r="S39" s="44"/>
      <c r="T39" s="44"/>
      <c r="U39" s="44"/>
      <c r="V39" s="44"/>
      <c r="W39" s="44"/>
      <c r="X39" s="44"/>
    </row>
    <row r="40" spans="3:31" ht="16.5" customHeight="1" x14ac:dyDescent="0.45">
      <c r="S40" s="302" t="s">
        <v>127</v>
      </c>
      <c r="T40" s="302"/>
      <c r="U40" s="302"/>
      <c r="V40" s="302"/>
      <c r="W40" s="302"/>
      <c r="X40" s="302"/>
      <c r="Y40" s="783"/>
      <c r="Z40" s="783"/>
      <c r="AA40" s="783"/>
      <c r="AB40" s="783"/>
      <c r="AC40" s="783"/>
      <c r="AD40" s="783"/>
      <c r="AE40" s="783"/>
    </row>
    <row r="41" spans="3:31" ht="16.5" customHeight="1" x14ac:dyDescent="0.45">
      <c r="S41" s="302" t="s">
        <v>128</v>
      </c>
      <c r="T41" s="302"/>
      <c r="U41" s="302"/>
      <c r="V41" s="302"/>
      <c r="W41" s="302"/>
      <c r="X41" s="302"/>
      <c r="Y41" s="775"/>
      <c r="Z41" s="775"/>
      <c r="AA41" s="775"/>
      <c r="AB41" s="775"/>
      <c r="AC41" s="775"/>
      <c r="AD41" s="775"/>
      <c r="AE41" s="775"/>
    </row>
    <row r="42" spans="3:31" ht="16.5" customHeight="1" x14ac:dyDescent="0.45"/>
    <row r="43" spans="3:31" ht="16.5" customHeight="1" x14ac:dyDescent="0.45"/>
    <row r="44" spans="3:31" ht="16.5" customHeight="1" x14ac:dyDescent="0.45"/>
    <row r="45" spans="3:31" ht="16.5" customHeight="1" x14ac:dyDescent="0.45"/>
    <row r="46" spans="3:31" ht="16.5" customHeight="1" x14ac:dyDescent="0.45"/>
    <row r="47" spans="3:31" ht="16.5" customHeight="1" x14ac:dyDescent="0.45">
      <c r="C47" s="299"/>
      <c r="D47" s="299"/>
      <c r="E47" s="299"/>
      <c r="F47" s="299"/>
      <c r="G47" s="299"/>
      <c r="H47" s="299"/>
      <c r="I47" s="299"/>
      <c r="J47" s="299"/>
      <c r="K47" s="299"/>
      <c r="L47" s="299"/>
      <c r="M47" s="299"/>
      <c r="N47" s="299"/>
      <c r="O47" s="299"/>
      <c r="P47" s="299"/>
      <c r="Q47" s="299"/>
      <c r="R47" s="299"/>
      <c r="S47" s="299"/>
      <c r="T47" s="299"/>
      <c r="U47" s="299"/>
      <c r="V47" s="299"/>
      <c r="W47" s="299"/>
      <c r="X47" s="299"/>
      <c r="Y47" s="299"/>
      <c r="Z47" s="299"/>
      <c r="AA47" s="299"/>
      <c r="AB47" s="299"/>
      <c r="AC47" s="299"/>
      <c r="AD47" s="299"/>
      <c r="AE47" s="299"/>
    </row>
    <row r="48" spans="3:31" ht="16.5" customHeight="1" x14ac:dyDescent="0.45">
      <c r="C48" s="299"/>
      <c r="D48" s="299"/>
      <c r="E48" s="299"/>
      <c r="F48" s="299"/>
      <c r="G48" s="299"/>
      <c r="H48" s="299"/>
      <c r="I48" s="299"/>
      <c r="J48" s="299"/>
      <c r="K48" s="299"/>
      <c r="L48" s="299"/>
      <c r="M48" s="299"/>
      <c r="N48" s="299"/>
      <c r="O48" s="299"/>
      <c r="P48" s="299"/>
      <c r="Q48" s="299"/>
      <c r="R48" s="299"/>
      <c r="S48" s="299"/>
      <c r="T48" s="299"/>
      <c r="U48" s="299"/>
      <c r="V48" s="299"/>
      <c r="W48" s="299"/>
      <c r="X48" s="299"/>
      <c r="Y48" s="299"/>
      <c r="Z48" s="299"/>
      <c r="AA48" s="299"/>
      <c r="AB48" s="299"/>
      <c r="AC48" s="299"/>
      <c r="AD48" s="299"/>
      <c r="AE48" s="299"/>
    </row>
    <row r="49" ht="16.5" customHeight="1" x14ac:dyDescent="0.45"/>
  </sheetData>
  <mergeCells count="47">
    <mergeCell ref="X4:Y4"/>
    <mergeCell ref="R8:AE9"/>
    <mergeCell ref="C19:D19"/>
    <mergeCell ref="K19:L19"/>
    <mergeCell ref="M19:O19"/>
    <mergeCell ref="P19:Q19"/>
    <mergeCell ref="R19:AE19"/>
    <mergeCell ref="R10:AE10"/>
    <mergeCell ref="R11:AB11"/>
    <mergeCell ref="R12:AB12"/>
    <mergeCell ref="R13:AB13"/>
    <mergeCell ref="R14:AB14"/>
    <mergeCell ref="R15:AB15"/>
    <mergeCell ref="B20:AE20"/>
    <mergeCell ref="C47:AE48"/>
    <mergeCell ref="B17:AE17"/>
    <mergeCell ref="S40:X40"/>
    <mergeCell ref="S41:X41"/>
    <mergeCell ref="Y40:AE40"/>
    <mergeCell ref="Y41:AE41"/>
    <mergeCell ref="D24:M25"/>
    <mergeCell ref="D26:M27"/>
    <mergeCell ref="D28:M29"/>
    <mergeCell ref="D30:M31"/>
    <mergeCell ref="D32:M33"/>
    <mergeCell ref="D34:M35"/>
    <mergeCell ref="D36:M36"/>
    <mergeCell ref="D37:M37"/>
    <mergeCell ref="D38:M38"/>
    <mergeCell ref="N37:AC37"/>
    <mergeCell ref="N38:AC38"/>
    <mergeCell ref="N36:T36"/>
    <mergeCell ref="U36:AC36"/>
    <mergeCell ref="N34:AC35"/>
    <mergeCell ref="N30:Q31"/>
    <mergeCell ref="R30:Z31"/>
    <mergeCell ref="AA30:AC31"/>
    <mergeCell ref="N32:Q33"/>
    <mergeCell ref="R32:Z33"/>
    <mergeCell ref="AA32:AC33"/>
    <mergeCell ref="N24:AC25"/>
    <mergeCell ref="N26:Q27"/>
    <mergeCell ref="AA26:AC27"/>
    <mergeCell ref="R26:Z27"/>
    <mergeCell ref="N28:Q29"/>
    <mergeCell ref="AA28:AC29"/>
    <mergeCell ref="R28:Z29"/>
  </mergeCells>
  <phoneticPr fontId="3"/>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49EB9-D6E5-466B-9EAA-48DB804D41E9}">
  <sheetPr>
    <tabColor rgb="FFFFC000"/>
  </sheetPr>
  <dimension ref="B2:U32"/>
  <sheetViews>
    <sheetView zoomScaleNormal="100" workbookViewId="0">
      <selection activeCell="B3" sqref="B3:AE3"/>
    </sheetView>
  </sheetViews>
  <sheetFormatPr defaultRowHeight="18" x14ac:dyDescent="0.45"/>
  <cols>
    <col min="1" max="1" width="1.796875" style="12" customWidth="1"/>
    <col min="2" max="2" width="3.09765625" style="12" customWidth="1"/>
    <col min="3" max="3" width="6.296875" style="13" customWidth="1"/>
    <col min="4" max="4" width="12.19921875" style="12" customWidth="1"/>
    <col min="5" max="5" width="9.19921875" style="12" customWidth="1"/>
    <col min="6" max="6" width="9.09765625" style="12" customWidth="1"/>
    <col min="7" max="7" width="8.796875" style="161" customWidth="1"/>
    <col min="8" max="8" width="9.69921875" style="12" customWidth="1"/>
    <col min="9" max="9" width="8.796875" style="12" customWidth="1"/>
    <col min="10" max="10" width="10.09765625" style="12" customWidth="1"/>
    <col min="11" max="11" width="10.09765625" style="36" customWidth="1"/>
    <col min="12" max="12" width="10.09765625" style="12" customWidth="1"/>
    <col min="13" max="13" width="7.69921875" style="12" customWidth="1"/>
    <col min="14" max="14" width="8.19921875" style="12" customWidth="1"/>
    <col min="15" max="256" width="8.69921875" style="12"/>
    <col min="257" max="257" width="1.796875" style="12" customWidth="1"/>
    <col min="258" max="258" width="3.09765625" style="12" customWidth="1"/>
    <col min="259" max="259" width="6.296875" style="12" customWidth="1"/>
    <col min="260" max="260" width="12.19921875" style="12" customWidth="1"/>
    <col min="261" max="261" width="9.19921875" style="12" customWidth="1"/>
    <col min="262" max="262" width="9.09765625" style="12" customWidth="1"/>
    <col min="263" max="263" width="8.796875" style="12" customWidth="1"/>
    <col min="264" max="264" width="9.69921875" style="12" customWidth="1"/>
    <col min="265" max="265" width="8.796875" style="12" customWidth="1"/>
    <col min="266" max="268" width="10.09765625" style="12" customWidth="1"/>
    <col min="269" max="269" width="7.69921875" style="12" customWidth="1"/>
    <col min="270" max="270" width="8.19921875" style="12" customWidth="1"/>
    <col min="271" max="512" width="8.69921875" style="12"/>
    <col min="513" max="513" width="1.796875" style="12" customWidth="1"/>
    <col min="514" max="514" width="3.09765625" style="12" customWidth="1"/>
    <col min="515" max="515" width="6.296875" style="12" customWidth="1"/>
    <col min="516" max="516" width="12.19921875" style="12" customWidth="1"/>
    <col min="517" max="517" width="9.19921875" style="12" customWidth="1"/>
    <col min="518" max="518" width="9.09765625" style="12" customWidth="1"/>
    <col min="519" max="519" width="8.796875" style="12" customWidth="1"/>
    <col min="520" max="520" width="9.69921875" style="12" customWidth="1"/>
    <col min="521" max="521" width="8.796875" style="12" customWidth="1"/>
    <col min="522" max="524" width="10.09765625" style="12" customWidth="1"/>
    <col min="525" max="525" width="7.69921875" style="12" customWidth="1"/>
    <col min="526" max="526" width="8.19921875" style="12" customWidth="1"/>
    <col min="527" max="768" width="8.69921875" style="12"/>
    <col min="769" max="769" width="1.796875" style="12" customWidth="1"/>
    <col min="770" max="770" width="3.09765625" style="12" customWidth="1"/>
    <col min="771" max="771" width="6.296875" style="12" customWidth="1"/>
    <col min="772" max="772" width="12.19921875" style="12" customWidth="1"/>
    <col min="773" max="773" width="9.19921875" style="12" customWidth="1"/>
    <col min="774" max="774" width="9.09765625" style="12" customWidth="1"/>
    <col min="775" max="775" width="8.796875" style="12" customWidth="1"/>
    <col min="776" max="776" width="9.69921875" style="12" customWidth="1"/>
    <col min="777" max="777" width="8.796875" style="12" customWidth="1"/>
    <col min="778" max="780" width="10.09765625" style="12" customWidth="1"/>
    <col min="781" max="781" width="7.69921875" style="12" customWidth="1"/>
    <col min="782" max="782" width="8.19921875" style="12" customWidth="1"/>
    <col min="783" max="1024" width="8.69921875" style="12"/>
    <col min="1025" max="1025" width="1.796875" style="12" customWidth="1"/>
    <col min="1026" max="1026" width="3.09765625" style="12" customWidth="1"/>
    <col min="1027" max="1027" width="6.296875" style="12" customWidth="1"/>
    <col min="1028" max="1028" width="12.19921875" style="12" customWidth="1"/>
    <col min="1029" max="1029" width="9.19921875" style="12" customWidth="1"/>
    <col min="1030" max="1030" width="9.09765625" style="12" customWidth="1"/>
    <col min="1031" max="1031" width="8.796875" style="12" customWidth="1"/>
    <col min="1032" max="1032" width="9.69921875" style="12" customWidth="1"/>
    <col min="1033" max="1033" width="8.796875" style="12" customWidth="1"/>
    <col min="1034" max="1036" width="10.09765625" style="12" customWidth="1"/>
    <col min="1037" max="1037" width="7.69921875" style="12" customWidth="1"/>
    <col min="1038" max="1038" width="8.19921875" style="12" customWidth="1"/>
    <col min="1039" max="1280" width="8.69921875" style="12"/>
    <col min="1281" max="1281" width="1.796875" style="12" customWidth="1"/>
    <col min="1282" max="1282" width="3.09765625" style="12" customWidth="1"/>
    <col min="1283" max="1283" width="6.296875" style="12" customWidth="1"/>
    <col min="1284" max="1284" width="12.19921875" style="12" customWidth="1"/>
    <col min="1285" max="1285" width="9.19921875" style="12" customWidth="1"/>
    <col min="1286" max="1286" width="9.09765625" style="12" customWidth="1"/>
    <col min="1287" max="1287" width="8.796875" style="12" customWidth="1"/>
    <col min="1288" max="1288" width="9.69921875" style="12" customWidth="1"/>
    <col min="1289" max="1289" width="8.796875" style="12" customWidth="1"/>
    <col min="1290" max="1292" width="10.09765625" style="12" customWidth="1"/>
    <col min="1293" max="1293" width="7.69921875" style="12" customWidth="1"/>
    <col min="1294" max="1294" width="8.19921875" style="12" customWidth="1"/>
    <col min="1295" max="1536" width="8.69921875" style="12"/>
    <col min="1537" max="1537" width="1.796875" style="12" customWidth="1"/>
    <col min="1538" max="1538" width="3.09765625" style="12" customWidth="1"/>
    <col min="1539" max="1539" width="6.296875" style="12" customWidth="1"/>
    <col min="1540" max="1540" width="12.19921875" style="12" customWidth="1"/>
    <col min="1541" max="1541" width="9.19921875" style="12" customWidth="1"/>
    <col min="1542" max="1542" width="9.09765625" style="12" customWidth="1"/>
    <col min="1543" max="1543" width="8.796875" style="12" customWidth="1"/>
    <col min="1544" max="1544" width="9.69921875" style="12" customWidth="1"/>
    <col min="1545" max="1545" width="8.796875" style="12" customWidth="1"/>
    <col min="1546" max="1548" width="10.09765625" style="12" customWidth="1"/>
    <col min="1549" max="1549" width="7.69921875" style="12" customWidth="1"/>
    <col min="1550" max="1550" width="8.19921875" style="12" customWidth="1"/>
    <col min="1551" max="1792" width="8.69921875" style="12"/>
    <col min="1793" max="1793" width="1.796875" style="12" customWidth="1"/>
    <col min="1794" max="1794" width="3.09765625" style="12" customWidth="1"/>
    <col min="1795" max="1795" width="6.296875" style="12" customWidth="1"/>
    <col min="1796" max="1796" width="12.19921875" style="12" customWidth="1"/>
    <col min="1797" max="1797" width="9.19921875" style="12" customWidth="1"/>
    <col min="1798" max="1798" width="9.09765625" style="12" customWidth="1"/>
    <col min="1799" max="1799" width="8.796875" style="12" customWidth="1"/>
    <col min="1800" max="1800" width="9.69921875" style="12" customWidth="1"/>
    <col min="1801" max="1801" width="8.796875" style="12" customWidth="1"/>
    <col min="1802" max="1804" width="10.09765625" style="12" customWidth="1"/>
    <col min="1805" max="1805" width="7.69921875" style="12" customWidth="1"/>
    <col min="1806" max="1806" width="8.19921875" style="12" customWidth="1"/>
    <col min="1807" max="2048" width="8.69921875" style="12"/>
    <col min="2049" max="2049" width="1.796875" style="12" customWidth="1"/>
    <col min="2050" max="2050" width="3.09765625" style="12" customWidth="1"/>
    <col min="2051" max="2051" width="6.296875" style="12" customWidth="1"/>
    <col min="2052" max="2052" width="12.19921875" style="12" customWidth="1"/>
    <col min="2053" max="2053" width="9.19921875" style="12" customWidth="1"/>
    <col min="2054" max="2054" width="9.09765625" style="12" customWidth="1"/>
    <col min="2055" max="2055" width="8.796875" style="12" customWidth="1"/>
    <col min="2056" max="2056" width="9.69921875" style="12" customWidth="1"/>
    <col min="2057" max="2057" width="8.796875" style="12" customWidth="1"/>
    <col min="2058" max="2060" width="10.09765625" style="12" customWidth="1"/>
    <col min="2061" max="2061" width="7.69921875" style="12" customWidth="1"/>
    <col min="2062" max="2062" width="8.19921875" style="12" customWidth="1"/>
    <col min="2063" max="2304" width="8.69921875" style="12"/>
    <col min="2305" max="2305" width="1.796875" style="12" customWidth="1"/>
    <col min="2306" max="2306" width="3.09765625" style="12" customWidth="1"/>
    <col min="2307" max="2307" width="6.296875" style="12" customWidth="1"/>
    <col min="2308" max="2308" width="12.19921875" style="12" customWidth="1"/>
    <col min="2309" max="2309" width="9.19921875" style="12" customWidth="1"/>
    <col min="2310" max="2310" width="9.09765625" style="12" customWidth="1"/>
    <col min="2311" max="2311" width="8.796875" style="12" customWidth="1"/>
    <col min="2312" max="2312" width="9.69921875" style="12" customWidth="1"/>
    <col min="2313" max="2313" width="8.796875" style="12" customWidth="1"/>
    <col min="2314" max="2316" width="10.09765625" style="12" customWidth="1"/>
    <col min="2317" max="2317" width="7.69921875" style="12" customWidth="1"/>
    <col min="2318" max="2318" width="8.19921875" style="12" customWidth="1"/>
    <col min="2319" max="2560" width="8.69921875" style="12"/>
    <col min="2561" max="2561" width="1.796875" style="12" customWidth="1"/>
    <col min="2562" max="2562" width="3.09765625" style="12" customWidth="1"/>
    <col min="2563" max="2563" width="6.296875" style="12" customWidth="1"/>
    <col min="2564" max="2564" width="12.19921875" style="12" customWidth="1"/>
    <col min="2565" max="2565" width="9.19921875" style="12" customWidth="1"/>
    <col min="2566" max="2566" width="9.09765625" style="12" customWidth="1"/>
    <col min="2567" max="2567" width="8.796875" style="12" customWidth="1"/>
    <col min="2568" max="2568" width="9.69921875" style="12" customWidth="1"/>
    <col min="2569" max="2569" width="8.796875" style="12" customWidth="1"/>
    <col min="2570" max="2572" width="10.09765625" style="12" customWidth="1"/>
    <col min="2573" max="2573" width="7.69921875" style="12" customWidth="1"/>
    <col min="2574" max="2574" width="8.19921875" style="12" customWidth="1"/>
    <col min="2575" max="2816" width="8.69921875" style="12"/>
    <col min="2817" max="2817" width="1.796875" style="12" customWidth="1"/>
    <col min="2818" max="2818" width="3.09765625" style="12" customWidth="1"/>
    <col min="2819" max="2819" width="6.296875" style="12" customWidth="1"/>
    <col min="2820" max="2820" width="12.19921875" style="12" customWidth="1"/>
    <col min="2821" max="2821" width="9.19921875" style="12" customWidth="1"/>
    <col min="2822" max="2822" width="9.09765625" style="12" customWidth="1"/>
    <col min="2823" max="2823" width="8.796875" style="12" customWidth="1"/>
    <col min="2824" max="2824" width="9.69921875" style="12" customWidth="1"/>
    <col min="2825" max="2825" width="8.796875" style="12" customWidth="1"/>
    <col min="2826" max="2828" width="10.09765625" style="12" customWidth="1"/>
    <col min="2829" max="2829" width="7.69921875" style="12" customWidth="1"/>
    <col min="2830" max="2830" width="8.19921875" style="12" customWidth="1"/>
    <col min="2831" max="3072" width="8.69921875" style="12"/>
    <col min="3073" max="3073" width="1.796875" style="12" customWidth="1"/>
    <col min="3074" max="3074" width="3.09765625" style="12" customWidth="1"/>
    <col min="3075" max="3075" width="6.296875" style="12" customWidth="1"/>
    <col min="3076" max="3076" width="12.19921875" style="12" customWidth="1"/>
    <col min="3077" max="3077" width="9.19921875" style="12" customWidth="1"/>
    <col min="3078" max="3078" width="9.09765625" style="12" customWidth="1"/>
    <col min="3079" max="3079" width="8.796875" style="12" customWidth="1"/>
    <col min="3080" max="3080" width="9.69921875" style="12" customWidth="1"/>
    <col min="3081" max="3081" width="8.796875" style="12" customWidth="1"/>
    <col min="3082" max="3084" width="10.09765625" style="12" customWidth="1"/>
    <col min="3085" max="3085" width="7.69921875" style="12" customWidth="1"/>
    <col min="3086" max="3086" width="8.19921875" style="12" customWidth="1"/>
    <col min="3087" max="3328" width="8.69921875" style="12"/>
    <col min="3329" max="3329" width="1.796875" style="12" customWidth="1"/>
    <col min="3330" max="3330" width="3.09765625" style="12" customWidth="1"/>
    <col min="3331" max="3331" width="6.296875" style="12" customWidth="1"/>
    <col min="3332" max="3332" width="12.19921875" style="12" customWidth="1"/>
    <col min="3333" max="3333" width="9.19921875" style="12" customWidth="1"/>
    <col min="3334" max="3334" width="9.09765625" style="12" customWidth="1"/>
    <col min="3335" max="3335" width="8.796875" style="12" customWidth="1"/>
    <col min="3336" max="3336" width="9.69921875" style="12" customWidth="1"/>
    <col min="3337" max="3337" width="8.796875" style="12" customWidth="1"/>
    <col min="3338" max="3340" width="10.09765625" style="12" customWidth="1"/>
    <col min="3341" max="3341" width="7.69921875" style="12" customWidth="1"/>
    <col min="3342" max="3342" width="8.19921875" style="12" customWidth="1"/>
    <col min="3343" max="3584" width="8.69921875" style="12"/>
    <col min="3585" max="3585" width="1.796875" style="12" customWidth="1"/>
    <col min="3586" max="3586" width="3.09765625" style="12" customWidth="1"/>
    <col min="3587" max="3587" width="6.296875" style="12" customWidth="1"/>
    <col min="3588" max="3588" width="12.19921875" style="12" customWidth="1"/>
    <col min="3589" max="3589" width="9.19921875" style="12" customWidth="1"/>
    <col min="3590" max="3590" width="9.09765625" style="12" customWidth="1"/>
    <col min="3591" max="3591" width="8.796875" style="12" customWidth="1"/>
    <col min="3592" max="3592" width="9.69921875" style="12" customWidth="1"/>
    <col min="3593" max="3593" width="8.796875" style="12" customWidth="1"/>
    <col min="3594" max="3596" width="10.09765625" style="12" customWidth="1"/>
    <col min="3597" max="3597" width="7.69921875" style="12" customWidth="1"/>
    <col min="3598" max="3598" width="8.19921875" style="12" customWidth="1"/>
    <col min="3599" max="3840" width="8.69921875" style="12"/>
    <col min="3841" max="3841" width="1.796875" style="12" customWidth="1"/>
    <col min="3842" max="3842" width="3.09765625" style="12" customWidth="1"/>
    <col min="3843" max="3843" width="6.296875" style="12" customWidth="1"/>
    <col min="3844" max="3844" width="12.19921875" style="12" customWidth="1"/>
    <col min="3845" max="3845" width="9.19921875" style="12" customWidth="1"/>
    <col min="3846" max="3846" width="9.09765625" style="12" customWidth="1"/>
    <col min="3847" max="3847" width="8.796875" style="12" customWidth="1"/>
    <col min="3848" max="3848" width="9.69921875" style="12" customWidth="1"/>
    <col min="3849" max="3849" width="8.796875" style="12" customWidth="1"/>
    <col min="3850" max="3852" width="10.09765625" style="12" customWidth="1"/>
    <col min="3853" max="3853" width="7.69921875" style="12" customWidth="1"/>
    <col min="3854" max="3854" width="8.19921875" style="12" customWidth="1"/>
    <col min="3855" max="4096" width="8.69921875" style="12"/>
    <col min="4097" max="4097" width="1.796875" style="12" customWidth="1"/>
    <col min="4098" max="4098" width="3.09765625" style="12" customWidth="1"/>
    <col min="4099" max="4099" width="6.296875" style="12" customWidth="1"/>
    <col min="4100" max="4100" width="12.19921875" style="12" customWidth="1"/>
    <col min="4101" max="4101" width="9.19921875" style="12" customWidth="1"/>
    <col min="4102" max="4102" width="9.09765625" style="12" customWidth="1"/>
    <col min="4103" max="4103" width="8.796875" style="12" customWidth="1"/>
    <col min="4104" max="4104" width="9.69921875" style="12" customWidth="1"/>
    <col min="4105" max="4105" width="8.796875" style="12" customWidth="1"/>
    <col min="4106" max="4108" width="10.09765625" style="12" customWidth="1"/>
    <col min="4109" max="4109" width="7.69921875" style="12" customWidth="1"/>
    <col min="4110" max="4110" width="8.19921875" style="12" customWidth="1"/>
    <col min="4111" max="4352" width="8.69921875" style="12"/>
    <col min="4353" max="4353" width="1.796875" style="12" customWidth="1"/>
    <col min="4354" max="4354" width="3.09765625" style="12" customWidth="1"/>
    <col min="4355" max="4355" width="6.296875" style="12" customWidth="1"/>
    <col min="4356" max="4356" width="12.19921875" style="12" customWidth="1"/>
    <col min="4357" max="4357" width="9.19921875" style="12" customWidth="1"/>
    <col min="4358" max="4358" width="9.09765625" style="12" customWidth="1"/>
    <col min="4359" max="4359" width="8.796875" style="12" customWidth="1"/>
    <col min="4360" max="4360" width="9.69921875" style="12" customWidth="1"/>
    <col min="4361" max="4361" width="8.796875" style="12" customWidth="1"/>
    <col min="4362" max="4364" width="10.09765625" style="12" customWidth="1"/>
    <col min="4365" max="4365" width="7.69921875" style="12" customWidth="1"/>
    <col min="4366" max="4366" width="8.19921875" style="12" customWidth="1"/>
    <col min="4367" max="4608" width="8.69921875" style="12"/>
    <col min="4609" max="4609" width="1.796875" style="12" customWidth="1"/>
    <col min="4610" max="4610" width="3.09765625" style="12" customWidth="1"/>
    <col min="4611" max="4611" width="6.296875" style="12" customWidth="1"/>
    <col min="4612" max="4612" width="12.19921875" style="12" customWidth="1"/>
    <col min="4613" max="4613" width="9.19921875" style="12" customWidth="1"/>
    <col min="4614" max="4614" width="9.09765625" style="12" customWidth="1"/>
    <col min="4615" max="4615" width="8.796875" style="12" customWidth="1"/>
    <col min="4616" max="4616" width="9.69921875" style="12" customWidth="1"/>
    <col min="4617" max="4617" width="8.796875" style="12" customWidth="1"/>
    <col min="4618" max="4620" width="10.09765625" style="12" customWidth="1"/>
    <col min="4621" max="4621" width="7.69921875" style="12" customWidth="1"/>
    <col min="4622" max="4622" width="8.19921875" style="12" customWidth="1"/>
    <col min="4623" max="4864" width="8.69921875" style="12"/>
    <col min="4865" max="4865" width="1.796875" style="12" customWidth="1"/>
    <col min="4866" max="4866" width="3.09765625" style="12" customWidth="1"/>
    <col min="4867" max="4867" width="6.296875" style="12" customWidth="1"/>
    <col min="4868" max="4868" width="12.19921875" style="12" customWidth="1"/>
    <col min="4869" max="4869" width="9.19921875" style="12" customWidth="1"/>
    <col min="4870" max="4870" width="9.09765625" style="12" customWidth="1"/>
    <col min="4871" max="4871" width="8.796875" style="12" customWidth="1"/>
    <col min="4872" max="4872" width="9.69921875" style="12" customWidth="1"/>
    <col min="4873" max="4873" width="8.796875" style="12" customWidth="1"/>
    <col min="4874" max="4876" width="10.09765625" style="12" customWidth="1"/>
    <col min="4877" max="4877" width="7.69921875" style="12" customWidth="1"/>
    <col min="4878" max="4878" width="8.19921875" style="12" customWidth="1"/>
    <col min="4879" max="5120" width="8.69921875" style="12"/>
    <col min="5121" max="5121" width="1.796875" style="12" customWidth="1"/>
    <col min="5122" max="5122" width="3.09765625" style="12" customWidth="1"/>
    <col min="5123" max="5123" width="6.296875" style="12" customWidth="1"/>
    <col min="5124" max="5124" width="12.19921875" style="12" customWidth="1"/>
    <col min="5125" max="5125" width="9.19921875" style="12" customWidth="1"/>
    <col min="5126" max="5126" width="9.09765625" style="12" customWidth="1"/>
    <col min="5127" max="5127" width="8.796875" style="12" customWidth="1"/>
    <col min="5128" max="5128" width="9.69921875" style="12" customWidth="1"/>
    <col min="5129" max="5129" width="8.796875" style="12" customWidth="1"/>
    <col min="5130" max="5132" width="10.09765625" style="12" customWidth="1"/>
    <col min="5133" max="5133" width="7.69921875" style="12" customWidth="1"/>
    <col min="5134" max="5134" width="8.19921875" style="12" customWidth="1"/>
    <col min="5135" max="5376" width="8.69921875" style="12"/>
    <col min="5377" max="5377" width="1.796875" style="12" customWidth="1"/>
    <col min="5378" max="5378" width="3.09765625" style="12" customWidth="1"/>
    <col min="5379" max="5379" width="6.296875" style="12" customWidth="1"/>
    <col min="5380" max="5380" width="12.19921875" style="12" customWidth="1"/>
    <col min="5381" max="5381" width="9.19921875" style="12" customWidth="1"/>
    <col min="5382" max="5382" width="9.09765625" style="12" customWidth="1"/>
    <col min="5383" max="5383" width="8.796875" style="12" customWidth="1"/>
    <col min="5384" max="5384" width="9.69921875" style="12" customWidth="1"/>
    <col min="5385" max="5385" width="8.796875" style="12" customWidth="1"/>
    <col min="5386" max="5388" width="10.09765625" style="12" customWidth="1"/>
    <col min="5389" max="5389" width="7.69921875" style="12" customWidth="1"/>
    <col min="5390" max="5390" width="8.19921875" style="12" customWidth="1"/>
    <col min="5391" max="5632" width="8.69921875" style="12"/>
    <col min="5633" max="5633" width="1.796875" style="12" customWidth="1"/>
    <col min="5634" max="5634" width="3.09765625" style="12" customWidth="1"/>
    <col min="5635" max="5635" width="6.296875" style="12" customWidth="1"/>
    <col min="5636" max="5636" width="12.19921875" style="12" customWidth="1"/>
    <col min="5637" max="5637" width="9.19921875" style="12" customWidth="1"/>
    <col min="5638" max="5638" width="9.09765625" style="12" customWidth="1"/>
    <col min="5639" max="5639" width="8.796875" style="12" customWidth="1"/>
    <col min="5640" max="5640" width="9.69921875" style="12" customWidth="1"/>
    <col min="5641" max="5641" width="8.796875" style="12" customWidth="1"/>
    <col min="5642" max="5644" width="10.09765625" style="12" customWidth="1"/>
    <col min="5645" max="5645" width="7.69921875" style="12" customWidth="1"/>
    <col min="5646" max="5646" width="8.19921875" style="12" customWidth="1"/>
    <col min="5647" max="5888" width="8.69921875" style="12"/>
    <col min="5889" max="5889" width="1.796875" style="12" customWidth="1"/>
    <col min="5890" max="5890" width="3.09765625" style="12" customWidth="1"/>
    <col min="5891" max="5891" width="6.296875" style="12" customWidth="1"/>
    <col min="5892" max="5892" width="12.19921875" style="12" customWidth="1"/>
    <col min="5893" max="5893" width="9.19921875" style="12" customWidth="1"/>
    <col min="5894" max="5894" width="9.09765625" style="12" customWidth="1"/>
    <col min="5895" max="5895" width="8.796875" style="12" customWidth="1"/>
    <col min="5896" max="5896" width="9.69921875" style="12" customWidth="1"/>
    <col min="5897" max="5897" width="8.796875" style="12" customWidth="1"/>
    <col min="5898" max="5900" width="10.09765625" style="12" customWidth="1"/>
    <col min="5901" max="5901" width="7.69921875" style="12" customWidth="1"/>
    <col min="5902" max="5902" width="8.19921875" style="12" customWidth="1"/>
    <col min="5903" max="6144" width="8.69921875" style="12"/>
    <col min="6145" max="6145" width="1.796875" style="12" customWidth="1"/>
    <col min="6146" max="6146" width="3.09765625" style="12" customWidth="1"/>
    <col min="6147" max="6147" width="6.296875" style="12" customWidth="1"/>
    <col min="6148" max="6148" width="12.19921875" style="12" customWidth="1"/>
    <col min="6149" max="6149" width="9.19921875" style="12" customWidth="1"/>
    <col min="6150" max="6150" width="9.09765625" style="12" customWidth="1"/>
    <col min="6151" max="6151" width="8.796875" style="12" customWidth="1"/>
    <col min="6152" max="6152" width="9.69921875" style="12" customWidth="1"/>
    <col min="6153" max="6153" width="8.796875" style="12" customWidth="1"/>
    <col min="6154" max="6156" width="10.09765625" style="12" customWidth="1"/>
    <col min="6157" max="6157" width="7.69921875" style="12" customWidth="1"/>
    <col min="6158" max="6158" width="8.19921875" style="12" customWidth="1"/>
    <col min="6159" max="6400" width="8.69921875" style="12"/>
    <col min="6401" max="6401" width="1.796875" style="12" customWidth="1"/>
    <col min="6402" max="6402" width="3.09765625" style="12" customWidth="1"/>
    <col min="6403" max="6403" width="6.296875" style="12" customWidth="1"/>
    <col min="6404" max="6404" width="12.19921875" style="12" customWidth="1"/>
    <col min="6405" max="6405" width="9.19921875" style="12" customWidth="1"/>
    <col min="6406" max="6406" width="9.09765625" style="12" customWidth="1"/>
    <col min="6407" max="6407" width="8.796875" style="12" customWidth="1"/>
    <col min="6408" max="6408" width="9.69921875" style="12" customWidth="1"/>
    <col min="6409" max="6409" width="8.796875" style="12" customWidth="1"/>
    <col min="6410" max="6412" width="10.09765625" style="12" customWidth="1"/>
    <col min="6413" max="6413" width="7.69921875" style="12" customWidth="1"/>
    <col min="6414" max="6414" width="8.19921875" style="12" customWidth="1"/>
    <col min="6415" max="6656" width="8.69921875" style="12"/>
    <col min="6657" max="6657" width="1.796875" style="12" customWidth="1"/>
    <col min="6658" max="6658" width="3.09765625" style="12" customWidth="1"/>
    <col min="6659" max="6659" width="6.296875" style="12" customWidth="1"/>
    <col min="6660" max="6660" width="12.19921875" style="12" customWidth="1"/>
    <col min="6661" max="6661" width="9.19921875" style="12" customWidth="1"/>
    <col min="6662" max="6662" width="9.09765625" style="12" customWidth="1"/>
    <col min="6663" max="6663" width="8.796875" style="12" customWidth="1"/>
    <col min="6664" max="6664" width="9.69921875" style="12" customWidth="1"/>
    <col min="6665" max="6665" width="8.796875" style="12" customWidth="1"/>
    <col min="6666" max="6668" width="10.09765625" style="12" customWidth="1"/>
    <col min="6669" max="6669" width="7.69921875" style="12" customWidth="1"/>
    <col min="6670" max="6670" width="8.19921875" style="12" customWidth="1"/>
    <col min="6671" max="6912" width="8.69921875" style="12"/>
    <col min="6913" max="6913" width="1.796875" style="12" customWidth="1"/>
    <col min="6914" max="6914" width="3.09765625" style="12" customWidth="1"/>
    <col min="6915" max="6915" width="6.296875" style="12" customWidth="1"/>
    <col min="6916" max="6916" width="12.19921875" style="12" customWidth="1"/>
    <col min="6917" max="6917" width="9.19921875" style="12" customWidth="1"/>
    <col min="6918" max="6918" width="9.09765625" style="12" customWidth="1"/>
    <col min="6919" max="6919" width="8.796875" style="12" customWidth="1"/>
    <col min="6920" max="6920" width="9.69921875" style="12" customWidth="1"/>
    <col min="6921" max="6921" width="8.796875" style="12" customWidth="1"/>
    <col min="6922" max="6924" width="10.09765625" style="12" customWidth="1"/>
    <col min="6925" max="6925" width="7.69921875" style="12" customWidth="1"/>
    <col min="6926" max="6926" width="8.19921875" style="12" customWidth="1"/>
    <col min="6927" max="7168" width="8.69921875" style="12"/>
    <col min="7169" max="7169" width="1.796875" style="12" customWidth="1"/>
    <col min="7170" max="7170" width="3.09765625" style="12" customWidth="1"/>
    <col min="7171" max="7171" width="6.296875" style="12" customWidth="1"/>
    <col min="7172" max="7172" width="12.19921875" style="12" customWidth="1"/>
    <col min="7173" max="7173" width="9.19921875" style="12" customWidth="1"/>
    <col min="7174" max="7174" width="9.09765625" style="12" customWidth="1"/>
    <col min="7175" max="7175" width="8.796875" style="12" customWidth="1"/>
    <col min="7176" max="7176" width="9.69921875" style="12" customWidth="1"/>
    <col min="7177" max="7177" width="8.796875" style="12" customWidth="1"/>
    <col min="7178" max="7180" width="10.09765625" style="12" customWidth="1"/>
    <col min="7181" max="7181" width="7.69921875" style="12" customWidth="1"/>
    <col min="7182" max="7182" width="8.19921875" style="12" customWidth="1"/>
    <col min="7183" max="7424" width="8.69921875" style="12"/>
    <col min="7425" max="7425" width="1.796875" style="12" customWidth="1"/>
    <col min="7426" max="7426" width="3.09765625" style="12" customWidth="1"/>
    <col min="7427" max="7427" width="6.296875" style="12" customWidth="1"/>
    <col min="7428" max="7428" width="12.19921875" style="12" customWidth="1"/>
    <col min="7429" max="7429" width="9.19921875" style="12" customWidth="1"/>
    <col min="7430" max="7430" width="9.09765625" style="12" customWidth="1"/>
    <col min="7431" max="7431" width="8.796875" style="12" customWidth="1"/>
    <col min="7432" max="7432" width="9.69921875" style="12" customWidth="1"/>
    <col min="7433" max="7433" width="8.796875" style="12" customWidth="1"/>
    <col min="7434" max="7436" width="10.09765625" style="12" customWidth="1"/>
    <col min="7437" max="7437" width="7.69921875" style="12" customWidth="1"/>
    <col min="7438" max="7438" width="8.19921875" style="12" customWidth="1"/>
    <col min="7439" max="7680" width="8.69921875" style="12"/>
    <col min="7681" max="7681" width="1.796875" style="12" customWidth="1"/>
    <col min="7682" max="7682" width="3.09765625" style="12" customWidth="1"/>
    <col min="7683" max="7683" width="6.296875" style="12" customWidth="1"/>
    <col min="7684" max="7684" width="12.19921875" style="12" customWidth="1"/>
    <col min="7685" max="7685" width="9.19921875" style="12" customWidth="1"/>
    <col min="7686" max="7686" width="9.09765625" style="12" customWidth="1"/>
    <col min="7687" max="7687" width="8.796875" style="12" customWidth="1"/>
    <col min="7688" max="7688" width="9.69921875" style="12" customWidth="1"/>
    <col min="7689" max="7689" width="8.796875" style="12" customWidth="1"/>
    <col min="7690" max="7692" width="10.09765625" style="12" customWidth="1"/>
    <col min="7693" max="7693" width="7.69921875" style="12" customWidth="1"/>
    <col min="7694" max="7694" width="8.19921875" style="12" customWidth="1"/>
    <col min="7695" max="7936" width="8.69921875" style="12"/>
    <col min="7937" max="7937" width="1.796875" style="12" customWidth="1"/>
    <col min="7938" max="7938" width="3.09765625" style="12" customWidth="1"/>
    <col min="7939" max="7939" width="6.296875" style="12" customWidth="1"/>
    <col min="7940" max="7940" width="12.19921875" style="12" customWidth="1"/>
    <col min="7941" max="7941" width="9.19921875" style="12" customWidth="1"/>
    <col min="7942" max="7942" width="9.09765625" style="12" customWidth="1"/>
    <col min="7943" max="7943" width="8.796875" style="12" customWidth="1"/>
    <col min="7944" max="7944" width="9.69921875" style="12" customWidth="1"/>
    <col min="7945" max="7945" width="8.796875" style="12" customWidth="1"/>
    <col min="7946" max="7948" width="10.09765625" style="12" customWidth="1"/>
    <col min="7949" max="7949" width="7.69921875" style="12" customWidth="1"/>
    <col min="7950" max="7950" width="8.19921875" style="12" customWidth="1"/>
    <col min="7951" max="8192" width="8.69921875" style="12"/>
    <col min="8193" max="8193" width="1.796875" style="12" customWidth="1"/>
    <col min="8194" max="8194" width="3.09765625" style="12" customWidth="1"/>
    <col min="8195" max="8195" width="6.296875" style="12" customWidth="1"/>
    <col min="8196" max="8196" width="12.19921875" style="12" customWidth="1"/>
    <col min="8197" max="8197" width="9.19921875" style="12" customWidth="1"/>
    <col min="8198" max="8198" width="9.09765625" style="12" customWidth="1"/>
    <col min="8199" max="8199" width="8.796875" style="12" customWidth="1"/>
    <col min="8200" max="8200" width="9.69921875" style="12" customWidth="1"/>
    <col min="8201" max="8201" width="8.796875" style="12" customWidth="1"/>
    <col min="8202" max="8204" width="10.09765625" style="12" customWidth="1"/>
    <col min="8205" max="8205" width="7.69921875" style="12" customWidth="1"/>
    <col min="8206" max="8206" width="8.19921875" style="12" customWidth="1"/>
    <col min="8207" max="8448" width="8.69921875" style="12"/>
    <col min="8449" max="8449" width="1.796875" style="12" customWidth="1"/>
    <col min="8450" max="8450" width="3.09765625" style="12" customWidth="1"/>
    <col min="8451" max="8451" width="6.296875" style="12" customWidth="1"/>
    <col min="8452" max="8452" width="12.19921875" style="12" customWidth="1"/>
    <col min="8453" max="8453" width="9.19921875" style="12" customWidth="1"/>
    <col min="8454" max="8454" width="9.09765625" style="12" customWidth="1"/>
    <col min="8455" max="8455" width="8.796875" style="12" customWidth="1"/>
    <col min="8456" max="8456" width="9.69921875" style="12" customWidth="1"/>
    <col min="8457" max="8457" width="8.796875" style="12" customWidth="1"/>
    <col min="8458" max="8460" width="10.09765625" style="12" customWidth="1"/>
    <col min="8461" max="8461" width="7.69921875" style="12" customWidth="1"/>
    <col min="8462" max="8462" width="8.19921875" style="12" customWidth="1"/>
    <col min="8463" max="8704" width="8.69921875" style="12"/>
    <col min="8705" max="8705" width="1.796875" style="12" customWidth="1"/>
    <col min="8706" max="8706" width="3.09765625" style="12" customWidth="1"/>
    <col min="8707" max="8707" width="6.296875" style="12" customWidth="1"/>
    <col min="8708" max="8708" width="12.19921875" style="12" customWidth="1"/>
    <col min="8709" max="8709" width="9.19921875" style="12" customWidth="1"/>
    <col min="8710" max="8710" width="9.09765625" style="12" customWidth="1"/>
    <col min="8711" max="8711" width="8.796875" style="12" customWidth="1"/>
    <col min="8712" max="8712" width="9.69921875" style="12" customWidth="1"/>
    <col min="8713" max="8713" width="8.796875" style="12" customWidth="1"/>
    <col min="8714" max="8716" width="10.09765625" style="12" customWidth="1"/>
    <col min="8717" max="8717" width="7.69921875" style="12" customWidth="1"/>
    <col min="8718" max="8718" width="8.19921875" style="12" customWidth="1"/>
    <col min="8719" max="8960" width="8.69921875" style="12"/>
    <col min="8961" max="8961" width="1.796875" style="12" customWidth="1"/>
    <col min="8962" max="8962" width="3.09765625" style="12" customWidth="1"/>
    <col min="8963" max="8963" width="6.296875" style="12" customWidth="1"/>
    <col min="8964" max="8964" width="12.19921875" style="12" customWidth="1"/>
    <col min="8965" max="8965" width="9.19921875" style="12" customWidth="1"/>
    <col min="8966" max="8966" width="9.09765625" style="12" customWidth="1"/>
    <col min="8967" max="8967" width="8.796875" style="12" customWidth="1"/>
    <col min="8968" max="8968" width="9.69921875" style="12" customWidth="1"/>
    <col min="8969" max="8969" width="8.796875" style="12" customWidth="1"/>
    <col min="8970" max="8972" width="10.09765625" style="12" customWidth="1"/>
    <col min="8973" max="8973" width="7.69921875" style="12" customWidth="1"/>
    <col min="8974" max="8974" width="8.19921875" style="12" customWidth="1"/>
    <col min="8975" max="9216" width="8.69921875" style="12"/>
    <col min="9217" max="9217" width="1.796875" style="12" customWidth="1"/>
    <col min="9218" max="9218" width="3.09765625" style="12" customWidth="1"/>
    <col min="9219" max="9219" width="6.296875" style="12" customWidth="1"/>
    <col min="9220" max="9220" width="12.19921875" style="12" customWidth="1"/>
    <col min="9221" max="9221" width="9.19921875" style="12" customWidth="1"/>
    <col min="9222" max="9222" width="9.09765625" style="12" customWidth="1"/>
    <col min="9223" max="9223" width="8.796875" style="12" customWidth="1"/>
    <col min="9224" max="9224" width="9.69921875" style="12" customWidth="1"/>
    <col min="9225" max="9225" width="8.796875" style="12" customWidth="1"/>
    <col min="9226" max="9228" width="10.09765625" style="12" customWidth="1"/>
    <col min="9229" max="9229" width="7.69921875" style="12" customWidth="1"/>
    <col min="9230" max="9230" width="8.19921875" style="12" customWidth="1"/>
    <col min="9231" max="9472" width="8.69921875" style="12"/>
    <col min="9473" max="9473" width="1.796875" style="12" customWidth="1"/>
    <col min="9474" max="9474" width="3.09765625" style="12" customWidth="1"/>
    <col min="9475" max="9475" width="6.296875" style="12" customWidth="1"/>
    <col min="9476" max="9476" width="12.19921875" style="12" customWidth="1"/>
    <col min="9477" max="9477" width="9.19921875" style="12" customWidth="1"/>
    <col min="9478" max="9478" width="9.09765625" style="12" customWidth="1"/>
    <col min="9479" max="9479" width="8.796875" style="12" customWidth="1"/>
    <col min="9480" max="9480" width="9.69921875" style="12" customWidth="1"/>
    <col min="9481" max="9481" width="8.796875" style="12" customWidth="1"/>
    <col min="9482" max="9484" width="10.09765625" style="12" customWidth="1"/>
    <col min="9485" max="9485" width="7.69921875" style="12" customWidth="1"/>
    <col min="9486" max="9486" width="8.19921875" style="12" customWidth="1"/>
    <col min="9487" max="9728" width="8.69921875" style="12"/>
    <col min="9729" max="9729" width="1.796875" style="12" customWidth="1"/>
    <col min="9730" max="9730" width="3.09765625" style="12" customWidth="1"/>
    <col min="9731" max="9731" width="6.296875" style="12" customWidth="1"/>
    <col min="9732" max="9732" width="12.19921875" style="12" customWidth="1"/>
    <col min="9733" max="9733" width="9.19921875" style="12" customWidth="1"/>
    <col min="9734" max="9734" width="9.09765625" style="12" customWidth="1"/>
    <col min="9735" max="9735" width="8.796875" style="12" customWidth="1"/>
    <col min="9736" max="9736" width="9.69921875" style="12" customWidth="1"/>
    <col min="9737" max="9737" width="8.796875" style="12" customWidth="1"/>
    <col min="9738" max="9740" width="10.09765625" style="12" customWidth="1"/>
    <col min="9741" max="9741" width="7.69921875" style="12" customWidth="1"/>
    <col min="9742" max="9742" width="8.19921875" style="12" customWidth="1"/>
    <col min="9743" max="9984" width="8.69921875" style="12"/>
    <col min="9985" max="9985" width="1.796875" style="12" customWidth="1"/>
    <col min="9986" max="9986" width="3.09765625" style="12" customWidth="1"/>
    <col min="9987" max="9987" width="6.296875" style="12" customWidth="1"/>
    <col min="9988" max="9988" width="12.19921875" style="12" customWidth="1"/>
    <col min="9989" max="9989" width="9.19921875" style="12" customWidth="1"/>
    <col min="9990" max="9990" width="9.09765625" style="12" customWidth="1"/>
    <col min="9991" max="9991" width="8.796875" style="12" customWidth="1"/>
    <col min="9992" max="9992" width="9.69921875" style="12" customWidth="1"/>
    <col min="9993" max="9993" width="8.796875" style="12" customWidth="1"/>
    <col min="9994" max="9996" width="10.09765625" style="12" customWidth="1"/>
    <col min="9997" max="9997" width="7.69921875" style="12" customWidth="1"/>
    <col min="9998" max="9998" width="8.19921875" style="12" customWidth="1"/>
    <col min="9999" max="10240" width="8.69921875" style="12"/>
    <col min="10241" max="10241" width="1.796875" style="12" customWidth="1"/>
    <col min="10242" max="10242" width="3.09765625" style="12" customWidth="1"/>
    <col min="10243" max="10243" width="6.296875" style="12" customWidth="1"/>
    <col min="10244" max="10244" width="12.19921875" style="12" customWidth="1"/>
    <col min="10245" max="10245" width="9.19921875" style="12" customWidth="1"/>
    <col min="10246" max="10246" width="9.09765625" style="12" customWidth="1"/>
    <col min="10247" max="10247" width="8.796875" style="12" customWidth="1"/>
    <col min="10248" max="10248" width="9.69921875" style="12" customWidth="1"/>
    <col min="10249" max="10249" width="8.796875" style="12" customWidth="1"/>
    <col min="10250" max="10252" width="10.09765625" style="12" customWidth="1"/>
    <col min="10253" max="10253" width="7.69921875" style="12" customWidth="1"/>
    <col min="10254" max="10254" width="8.19921875" style="12" customWidth="1"/>
    <col min="10255" max="10496" width="8.69921875" style="12"/>
    <col min="10497" max="10497" width="1.796875" style="12" customWidth="1"/>
    <col min="10498" max="10498" width="3.09765625" style="12" customWidth="1"/>
    <col min="10499" max="10499" width="6.296875" style="12" customWidth="1"/>
    <col min="10500" max="10500" width="12.19921875" style="12" customWidth="1"/>
    <col min="10501" max="10501" width="9.19921875" style="12" customWidth="1"/>
    <col min="10502" max="10502" width="9.09765625" style="12" customWidth="1"/>
    <col min="10503" max="10503" width="8.796875" style="12" customWidth="1"/>
    <col min="10504" max="10504" width="9.69921875" style="12" customWidth="1"/>
    <col min="10505" max="10505" width="8.796875" style="12" customWidth="1"/>
    <col min="10506" max="10508" width="10.09765625" style="12" customWidth="1"/>
    <col min="10509" max="10509" width="7.69921875" style="12" customWidth="1"/>
    <col min="10510" max="10510" width="8.19921875" style="12" customWidth="1"/>
    <col min="10511" max="10752" width="8.69921875" style="12"/>
    <col min="10753" max="10753" width="1.796875" style="12" customWidth="1"/>
    <col min="10754" max="10754" width="3.09765625" style="12" customWidth="1"/>
    <col min="10755" max="10755" width="6.296875" style="12" customWidth="1"/>
    <col min="10756" max="10756" width="12.19921875" style="12" customWidth="1"/>
    <col min="10757" max="10757" width="9.19921875" style="12" customWidth="1"/>
    <col min="10758" max="10758" width="9.09765625" style="12" customWidth="1"/>
    <col min="10759" max="10759" width="8.796875" style="12" customWidth="1"/>
    <col min="10760" max="10760" width="9.69921875" style="12" customWidth="1"/>
    <col min="10761" max="10761" width="8.796875" style="12" customWidth="1"/>
    <col min="10762" max="10764" width="10.09765625" style="12" customWidth="1"/>
    <col min="10765" max="10765" width="7.69921875" style="12" customWidth="1"/>
    <col min="10766" max="10766" width="8.19921875" style="12" customWidth="1"/>
    <col min="10767" max="11008" width="8.69921875" style="12"/>
    <col min="11009" max="11009" width="1.796875" style="12" customWidth="1"/>
    <col min="11010" max="11010" width="3.09765625" style="12" customWidth="1"/>
    <col min="11011" max="11011" width="6.296875" style="12" customWidth="1"/>
    <col min="11012" max="11012" width="12.19921875" style="12" customWidth="1"/>
    <col min="11013" max="11013" width="9.19921875" style="12" customWidth="1"/>
    <col min="11014" max="11014" width="9.09765625" style="12" customWidth="1"/>
    <col min="11015" max="11015" width="8.796875" style="12" customWidth="1"/>
    <col min="11016" max="11016" width="9.69921875" style="12" customWidth="1"/>
    <col min="11017" max="11017" width="8.796875" style="12" customWidth="1"/>
    <col min="11018" max="11020" width="10.09765625" style="12" customWidth="1"/>
    <col min="11021" max="11021" width="7.69921875" style="12" customWidth="1"/>
    <col min="11022" max="11022" width="8.19921875" style="12" customWidth="1"/>
    <col min="11023" max="11264" width="8.69921875" style="12"/>
    <col min="11265" max="11265" width="1.796875" style="12" customWidth="1"/>
    <col min="11266" max="11266" width="3.09765625" style="12" customWidth="1"/>
    <col min="11267" max="11267" width="6.296875" style="12" customWidth="1"/>
    <col min="11268" max="11268" width="12.19921875" style="12" customWidth="1"/>
    <col min="11269" max="11269" width="9.19921875" style="12" customWidth="1"/>
    <col min="11270" max="11270" width="9.09765625" style="12" customWidth="1"/>
    <col min="11271" max="11271" width="8.796875" style="12" customWidth="1"/>
    <col min="11272" max="11272" width="9.69921875" style="12" customWidth="1"/>
    <col min="11273" max="11273" width="8.796875" style="12" customWidth="1"/>
    <col min="11274" max="11276" width="10.09765625" style="12" customWidth="1"/>
    <col min="11277" max="11277" width="7.69921875" style="12" customWidth="1"/>
    <col min="11278" max="11278" width="8.19921875" style="12" customWidth="1"/>
    <col min="11279" max="11520" width="8.69921875" style="12"/>
    <col min="11521" max="11521" width="1.796875" style="12" customWidth="1"/>
    <col min="11522" max="11522" width="3.09765625" style="12" customWidth="1"/>
    <col min="11523" max="11523" width="6.296875" style="12" customWidth="1"/>
    <col min="11524" max="11524" width="12.19921875" style="12" customWidth="1"/>
    <col min="11525" max="11525" width="9.19921875" style="12" customWidth="1"/>
    <col min="11526" max="11526" width="9.09765625" style="12" customWidth="1"/>
    <col min="11527" max="11527" width="8.796875" style="12" customWidth="1"/>
    <col min="11528" max="11528" width="9.69921875" style="12" customWidth="1"/>
    <col min="11529" max="11529" width="8.796875" style="12" customWidth="1"/>
    <col min="11530" max="11532" width="10.09765625" style="12" customWidth="1"/>
    <col min="11533" max="11533" width="7.69921875" style="12" customWidth="1"/>
    <col min="11534" max="11534" width="8.19921875" style="12" customWidth="1"/>
    <col min="11535" max="11776" width="8.69921875" style="12"/>
    <col min="11777" max="11777" width="1.796875" style="12" customWidth="1"/>
    <col min="11778" max="11778" width="3.09765625" style="12" customWidth="1"/>
    <col min="11779" max="11779" width="6.296875" style="12" customWidth="1"/>
    <col min="11780" max="11780" width="12.19921875" style="12" customWidth="1"/>
    <col min="11781" max="11781" width="9.19921875" style="12" customWidth="1"/>
    <col min="11782" max="11782" width="9.09765625" style="12" customWidth="1"/>
    <col min="11783" max="11783" width="8.796875" style="12" customWidth="1"/>
    <col min="11784" max="11784" width="9.69921875" style="12" customWidth="1"/>
    <col min="11785" max="11785" width="8.796875" style="12" customWidth="1"/>
    <col min="11786" max="11788" width="10.09765625" style="12" customWidth="1"/>
    <col min="11789" max="11789" width="7.69921875" style="12" customWidth="1"/>
    <col min="11790" max="11790" width="8.19921875" style="12" customWidth="1"/>
    <col min="11791" max="12032" width="8.69921875" style="12"/>
    <col min="12033" max="12033" width="1.796875" style="12" customWidth="1"/>
    <col min="12034" max="12034" width="3.09765625" style="12" customWidth="1"/>
    <col min="12035" max="12035" width="6.296875" style="12" customWidth="1"/>
    <col min="12036" max="12036" width="12.19921875" style="12" customWidth="1"/>
    <col min="12037" max="12037" width="9.19921875" style="12" customWidth="1"/>
    <col min="12038" max="12038" width="9.09765625" style="12" customWidth="1"/>
    <col min="12039" max="12039" width="8.796875" style="12" customWidth="1"/>
    <col min="12040" max="12040" width="9.69921875" style="12" customWidth="1"/>
    <col min="12041" max="12041" width="8.796875" style="12" customWidth="1"/>
    <col min="12042" max="12044" width="10.09765625" style="12" customWidth="1"/>
    <col min="12045" max="12045" width="7.69921875" style="12" customWidth="1"/>
    <col min="12046" max="12046" width="8.19921875" style="12" customWidth="1"/>
    <col min="12047" max="12288" width="8.69921875" style="12"/>
    <col min="12289" max="12289" width="1.796875" style="12" customWidth="1"/>
    <col min="12290" max="12290" width="3.09765625" style="12" customWidth="1"/>
    <col min="12291" max="12291" width="6.296875" style="12" customWidth="1"/>
    <col min="12292" max="12292" width="12.19921875" style="12" customWidth="1"/>
    <col min="12293" max="12293" width="9.19921875" style="12" customWidth="1"/>
    <col min="12294" max="12294" width="9.09765625" style="12" customWidth="1"/>
    <col min="12295" max="12295" width="8.796875" style="12" customWidth="1"/>
    <col min="12296" max="12296" width="9.69921875" style="12" customWidth="1"/>
    <col min="12297" max="12297" width="8.796875" style="12" customWidth="1"/>
    <col min="12298" max="12300" width="10.09765625" style="12" customWidth="1"/>
    <col min="12301" max="12301" width="7.69921875" style="12" customWidth="1"/>
    <col min="12302" max="12302" width="8.19921875" style="12" customWidth="1"/>
    <col min="12303" max="12544" width="8.69921875" style="12"/>
    <col min="12545" max="12545" width="1.796875" style="12" customWidth="1"/>
    <col min="12546" max="12546" width="3.09765625" style="12" customWidth="1"/>
    <col min="12547" max="12547" width="6.296875" style="12" customWidth="1"/>
    <col min="12548" max="12548" width="12.19921875" style="12" customWidth="1"/>
    <col min="12549" max="12549" width="9.19921875" style="12" customWidth="1"/>
    <col min="12550" max="12550" width="9.09765625" style="12" customWidth="1"/>
    <col min="12551" max="12551" width="8.796875" style="12" customWidth="1"/>
    <col min="12552" max="12552" width="9.69921875" style="12" customWidth="1"/>
    <col min="12553" max="12553" width="8.796875" style="12" customWidth="1"/>
    <col min="12554" max="12556" width="10.09765625" style="12" customWidth="1"/>
    <col min="12557" max="12557" width="7.69921875" style="12" customWidth="1"/>
    <col min="12558" max="12558" width="8.19921875" style="12" customWidth="1"/>
    <col min="12559" max="12800" width="8.69921875" style="12"/>
    <col min="12801" max="12801" width="1.796875" style="12" customWidth="1"/>
    <col min="12802" max="12802" width="3.09765625" style="12" customWidth="1"/>
    <col min="12803" max="12803" width="6.296875" style="12" customWidth="1"/>
    <col min="12804" max="12804" width="12.19921875" style="12" customWidth="1"/>
    <col min="12805" max="12805" width="9.19921875" style="12" customWidth="1"/>
    <col min="12806" max="12806" width="9.09765625" style="12" customWidth="1"/>
    <col min="12807" max="12807" width="8.796875" style="12" customWidth="1"/>
    <col min="12808" max="12808" width="9.69921875" style="12" customWidth="1"/>
    <col min="12809" max="12809" width="8.796875" style="12" customWidth="1"/>
    <col min="12810" max="12812" width="10.09765625" style="12" customWidth="1"/>
    <col min="12813" max="12813" width="7.69921875" style="12" customWidth="1"/>
    <col min="12814" max="12814" width="8.19921875" style="12" customWidth="1"/>
    <col min="12815" max="13056" width="8.69921875" style="12"/>
    <col min="13057" max="13057" width="1.796875" style="12" customWidth="1"/>
    <col min="13058" max="13058" width="3.09765625" style="12" customWidth="1"/>
    <col min="13059" max="13059" width="6.296875" style="12" customWidth="1"/>
    <col min="13060" max="13060" width="12.19921875" style="12" customWidth="1"/>
    <col min="13061" max="13061" width="9.19921875" style="12" customWidth="1"/>
    <col min="13062" max="13062" width="9.09765625" style="12" customWidth="1"/>
    <col min="13063" max="13063" width="8.796875" style="12" customWidth="1"/>
    <col min="13064" max="13064" width="9.69921875" style="12" customWidth="1"/>
    <col min="13065" max="13065" width="8.796875" style="12" customWidth="1"/>
    <col min="13066" max="13068" width="10.09765625" style="12" customWidth="1"/>
    <col min="13069" max="13069" width="7.69921875" style="12" customWidth="1"/>
    <col min="13070" max="13070" width="8.19921875" style="12" customWidth="1"/>
    <col min="13071" max="13312" width="8.69921875" style="12"/>
    <col min="13313" max="13313" width="1.796875" style="12" customWidth="1"/>
    <col min="13314" max="13314" width="3.09765625" style="12" customWidth="1"/>
    <col min="13315" max="13315" width="6.296875" style="12" customWidth="1"/>
    <col min="13316" max="13316" width="12.19921875" style="12" customWidth="1"/>
    <col min="13317" max="13317" width="9.19921875" style="12" customWidth="1"/>
    <col min="13318" max="13318" width="9.09765625" style="12" customWidth="1"/>
    <col min="13319" max="13319" width="8.796875" style="12" customWidth="1"/>
    <col min="13320" max="13320" width="9.69921875" style="12" customWidth="1"/>
    <col min="13321" max="13321" width="8.796875" style="12" customWidth="1"/>
    <col min="13322" max="13324" width="10.09765625" style="12" customWidth="1"/>
    <col min="13325" max="13325" width="7.69921875" style="12" customWidth="1"/>
    <col min="13326" max="13326" width="8.19921875" style="12" customWidth="1"/>
    <col min="13327" max="13568" width="8.69921875" style="12"/>
    <col min="13569" max="13569" width="1.796875" style="12" customWidth="1"/>
    <col min="13570" max="13570" width="3.09765625" style="12" customWidth="1"/>
    <col min="13571" max="13571" width="6.296875" style="12" customWidth="1"/>
    <col min="13572" max="13572" width="12.19921875" style="12" customWidth="1"/>
    <col min="13573" max="13573" width="9.19921875" style="12" customWidth="1"/>
    <col min="13574" max="13574" width="9.09765625" style="12" customWidth="1"/>
    <col min="13575" max="13575" width="8.796875" style="12" customWidth="1"/>
    <col min="13576" max="13576" width="9.69921875" style="12" customWidth="1"/>
    <col min="13577" max="13577" width="8.796875" style="12" customWidth="1"/>
    <col min="13578" max="13580" width="10.09765625" style="12" customWidth="1"/>
    <col min="13581" max="13581" width="7.69921875" style="12" customWidth="1"/>
    <col min="13582" max="13582" width="8.19921875" style="12" customWidth="1"/>
    <col min="13583" max="13824" width="8.69921875" style="12"/>
    <col min="13825" max="13825" width="1.796875" style="12" customWidth="1"/>
    <col min="13826" max="13826" width="3.09765625" style="12" customWidth="1"/>
    <col min="13827" max="13827" width="6.296875" style="12" customWidth="1"/>
    <col min="13828" max="13828" width="12.19921875" style="12" customWidth="1"/>
    <col min="13829" max="13829" width="9.19921875" style="12" customWidth="1"/>
    <col min="13830" max="13830" width="9.09765625" style="12" customWidth="1"/>
    <col min="13831" max="13831" width="8.796875" style="12" customWidth="1"/>
    <col min="13832" max="13832" width="9.69921875" style="12" customWidth="1"/>
    <col min="13833" max="13833" width="8.796875" style="12" customWidth="1"/>
    <col min="13834" max="13836" width="10.09765625" style="12" customWidth="1"/>
    <col min="13837" max="13837" width="7.69921875" style="12" customWidth="1"/>
    <col min="13838" max="13838" width="8.19921875" style="12" customWidth="1"/>
    <col min="13839" max="14080" width="8.69921875" style="12"/>
    <col min="14081" max="14081" width="1.796875" style="12" customWidth="1"/>
    <col min="14082" max="14082" width="3.09765625" style="12" customWidth="1"/>
    <col min="14083" max="14083" width="6.296875" style="12" customWidth="1"/>
    <col min="14084" max="14084" width="12.19921875" style="12" customWidth="1"/>
    <col min="14085" max="14085" width="9.19921875" style="12" customWidth="1"/>
    <col min="14086" max="14086" width="9.09765625" style="12" customWidth="1"/>
    <col min="14087" max="14087" width="8.796875" style="12" customWidth="1"/>
    <col min="14088" max="14088" width="9.69921875" style="12" customWidth="1"/>
    <col min="14089" max="14089" width="8.796875" style="12" customWidth="1"/>
    <col min="14090" max="14092" width="10.09765625" style="12" customWidth="1"/>
    <col min="14093" max="14093" width="7.69921875" style="12" customWidth="1"/>
    <col min="14094" max="14094" width="8.19921875" style="12" customWidth="1"/>
    <col min="14095" max="14336" width="8.69921875" style="12"/>
    <col min="14337" max="14337" width="1.796875" style="12" customWidth="1"/>
    <col min="14338" max="14338" width="3.09765625" style="12" customWidth="1"/>
    <col min="14339" max="14339" width="6.296875" style="12" customWidth="1"/>
    <col min="14340" max="14340" width="12.19921875" style="12" customWidth="1"/>
    <col min="14341" max="14341" width="9.19921875" style="12" customWidth="1"/>
    <col min="14342" max="14342" width="9.09765625" style="12" customWidth="1"/>
    <col min="14343" max="14343" width="8.796875" style="12" customWidth="1"/>
    <col min="14344" max="14344" width="9.69921875" style="12" customWidth="1"/>
    <col min="14345" max="14345" width="8.796875" style="12" customWidth="1"/>
    <col min="14346" max="14348" width="10.09765625" style="12" customWidth="1"/>
    <col min="14349" max="14349" width="7.69921875" style="12" customWidth="1"/>
    <col min="14350" max="14350" width="8.19921875" style="12" customWidth="1"/>
    <col min="14351" max="14592" width="8.69921875" style="12"/>
    <col min="14593" max="14593" width="1.796875" style="12" customWidth="1"/>
    <col min="14594" max="14594" width="3.09765625" style="12" customWidth="1"/>
    <col min="14595" max="14595" width="6.296875" style="12" customWidth="1"/>
    <col min="14596" max="14596" width="12.19921875" style="12" customWidth="1"/>
    <col min="14597" max="14597" width="9.19921875" style="12" customWidth="1"/>
    <col min="14598" max="14598" width="9.09765625" style="12" customWidth="1"/>
    <col min="14599" max="14599" width="8.796875" style="12" customWidth="1"/>
    <col min="14600" max="14600" width="9.69921875" style="12" customWidth="1"/>
    <col min="14601" max="14601" width="8.796875" style="12" customWidth="1"/>
    <col min="14602" max="14604" width="10.09765625" style="12" customWidth="1"/>
    <col min="14605" max="14605" width="7.69921875" style="12" customWidth="1"/>
    <col min="14606" max="14606" width="8.19921875" style="12" customWidth="1"/>
    <col min="14607" max="14848" width="8.69921875" style="12"/>
    <col min="14849" max="14849" width="1.796875" style="12" customWidth="1"/>
    <col min="14850" max="14850" width="3.09765625" style="12" customWidth="1"/>
    <col min="14851" max="14851" width="6.296875" style="12" customWidth="1"/>
    <col min="14852" max="14852" width="12.19921875" style="12" customWidth="1"/>
    <col min="14853" max="14853" width="9.19921875" style="12" customWidth="1"/>
    <col min="14854" max="14854" width="9.09765625" style="12" customWidth="1"/>
    <col min="14855" max="14855" width="8.796875" style="12" customWidth="1"/>
    <col min="14856" max="14856" width="9.69921875" style="12" customWidth="1"/>
    <col min="14857" max="14857" width="8.796875" style="12" customWidth="1"/>
    <col min="14858" max="14860" width="10.09765625" style="12" customWidth="1"/>
    <col min="14861" max="14861" width="7.69921875" style="12" customWidth="1"/>
    <col min="14862" max="14862" width="8.19921875" style="12" customWidth="1"/>
    <col min="14863" max="15104" width="8.69921875" style="12"/>
    <col min="15105" max="15105" width="1.796875" style="12" customWidth="1"/>
    <col min="15106" max="15106" width="3.09765625" style="12" customWidth="1"/>
    <col min="15107" max="15107" width="6.296875" style="12" customWidth="1"/>
    <col min="15108" max="15108" width="12.19921875" style="12" customWidth="1"/>
    <col min="15109" max="15109" width="9.19921875" style="12" customWidth="1"/>
    <col min="15110" max="15110" width="9.09765625" style="12" customWidth="1"/>
    <col min="15111" max="15111" width="8.796875" style="12" customWidth="1"/>
    <col min="15112" max="15112" width="9.69921875" style="12" customWidth="1"/>
    <col min="15113" max="15113" width="8.796875" style="12" customWidth="1"/>
    <col min="15114" max="15116" width="10.09765625" style="12" customWidth="1"/>
    <col min="15117" max="15117" width="7.69921875" style="12" customWidth="1"/>
    <col min="15118" max="15118" width="8.19921875" style="12" customWidth="1"/>
    <col min="15119" max="15360" width="8.69921875" style="12"/>
    <col min="15361" max="15361" width="1.796875" style="12" customWidth="1"/>
    <col min="15362" max="15362" width="3.09765625" style="12" customWidth="1"/>
    <col min="15363" max="15363" width="6.296875" style="12" customWidth="1"/>
    <col min="15364" max="15364" width="12.19921875" style="12" customWidth="1"/>
    <col min="15365" max="15365" width="9.19921875" style="12" customWidth="1"/>
    <col min="15366" max="15366" width="9.09765625" style="12" customWidth="1"/>
    <col min="15367" max="15367" width="8.796875" style="12" customWidth="1"/>
    <col min="15368" max="15368" width="9.69921875" style="12" customWidth="1"/>
    <col min="15369" max="15369" width="8.796875" style="12" customWidth="1"/>
    <col min="15370" max="15372" width="10.09765625" style="12" customWidth="1"/>
    <col min="15373" max="15373" width="7.69921875" style="12" customWidth="1"/>
    <col min="15374" max="15374" width="8.19921875" style="12" customWidth="1"/>
    <col min="15375" max="15616" width="8.69921875" style="12"/>
    <col min="15617" max="15617" width="1.796875" style="12" customWidth="1"/>
    <col min="15618" max="15618" width="3.09765625" style="12" customWidth="1"/>
    <col min="15619" max="15619" width="6.296875" style="12" customWidth="1"/>
    <col min="15620" max="15620" width="12.19921875" style="12" customWidth="1"/>
    <col min="15621" max="15621" width="9.19921875" style="12" customWidth="1"/>
    <col min="15622" max="15622" width="9.09765625" style="12" customWidth="1"/>
    <col min="15623" max="15623" width="8.796875" style="12" customWidth="1"/>
    <col min="15624" max="15624" width="9.69921875" style="12" customWidth="1"/>
    <col min="15625" max="15625" width="8.796875" style="12" customWidth="1"/>
    <col min="15626" max="15628" width="10.09765625" style="12" customWidth="1"/>
    <col min="15629" max="15629" width="7.69921875" style="12" customWidth="1"/>
    <col min="15630" max="15630" width="8.19921875" style="12" customWidth="1"/>
    <col min="15631" max="15872" width="8.69921875" style="12"/>
    <col min="15873" max="15873" width="1.796875" style="12" customWidth="1"/>
    <col min="15874" max="15874" width="3.09765625" style="12" customWidth="1"/>
    <col min="15875" max="15875" width="6.296875" style="12" customWidth="1"/>
    <col min="15876" max="15876" width="12.19921875" style="12" customWidth="1"/>
    <col min="15877" max="15877" width="9.19921875" style="12" customWidth="1"/>
    <col min="15878" max="15878" width="9.09765625" style="12" customWidth="1"/>
    <col min="15879" max="15879" width="8.796875" style="12" customWidth="1"/>
    <col min="15880" max="15880" width="9.69921875" style="12" customWidth="1"/>
    <col min="15881" max="15881" width="8.796875" style="12" customWidth="1"/>
    <col min="15882" max="15884" width="10.09765625" style="12" customWidth="1"/>
    <col min="15885" max="15885" width="7.69921875" style="12" customWidth="1"/>
    <col min="15886" max="15886" width="8.19921875" style="12" customWidth="1"/>
    <col min="15887" max="16128" width="8.69921875" style="12"/>
    <col min="16129" max="16129" width="1.796875" style="12" customWidth="1"/>
    <col min="16130" max="16130" width="3.09765625" style="12" customWidth="1"/>
    <col min="16131" max="16131" width="6.296875" style="12" customWidth="1"/>
    <col min="16132" max="16132" width="12.19921875" style="12" customWidth="1"/>
    <col min="16133" max="16133" width="9.19921875" style="12" customWidth="1"/>
    <col min="16134" max="16134" width="9.09765625" style="12" customWidth="1"/>
    <col min="16135" max="16135" width="8.796875" style="12" customWidth="1"/>
    <col min="16136" max="16136" width="9.69921875" style="12" customWidth="1"/>
    <col min="16137" max="16137" width="8.796875" style="12" customWidth="1"/>
    <col min="16138" max="16140" width="10.09765625" style="12" customWidth="1"/>
    <col min="16141" max="16141" width="7.69921875" style="12" customWidth="1"/>
    <col min="16142" max="16142" width="8.19921875" style="12" customWidth="1"/>
    <col min="16143" max="16384" width="8.69921875" style="12"/>
  </cols>
  <sheetData>
    <row r="2" spans="2:21" ht="22.5" customHeight="1" x14ac:dyDescent="0.45">
      <c r="B2" s="132" t="s">
        <v>238</v>
      </c>
      <c r="C2" s="133"/>
      <c r="D2" s="133"/>
      <c r="E2" s="133"/>
      <c r="F2" s="133"/>
      <c r="G2" s="133"/>
      <c r="H2" s="133"/>
      <c r="I2" s="133"/>
      <c r="J2" s="133"/>
      <c r="K2" s="133"/>
      <c r="L2" s="133"/>
      <c r="M2" s="133"/>
      <c r="N2" s="133"/>
    </row>
    <row r="3" spans="2:21" ht="30" customHeight="1" x14ac:dyDescent="0.45">
      <c r="B3" s="133" t="s">
        <v>239</v>
      </c>
      <c r="C3" s="134"/>
      <c r="D3" s="135"/>
      <c r="E3" s="17"/>
      <c r="F3" s="17"/>
      <c r="G3" s="17"/>
      <c r="H3" s="17"/>
      <c r="I3" s="17"/>
      <c r="J3" s="17"/>
      <c r="K3" s="17"/>
      <c r="L3" s="17"/>
      <c r="M3" s="17"/>
      <c r="N3" s="17"/>
    </row>
    <row r="4" spans="2:21" ht="30" customHeight="1" x14ac:dyDescent="0.45">
      <c r="B4" s="136"/>
      <c r="C4" s="137"/>
      <c r="D4" s="138" t="s">
        <v>240</v>
      </c>
      <c r="E4" s="139"/>
      <c r="F4" s="140"/>
      <c r="G4" s="791" t="s">
        <v>241</v>
      </c>
      <c r="H4" s="792"/>
      <c r="I4" s="792"/>
      <c r="J4" s="792"/>
      <c r="K4" s="792"/>
      <c r="L4" s="792"/>
      <c r="M4" s="792"/>
      <c r="N4" s="793"/>
    </row>
    <row r="5" spans="2:21" ht="30" customHeight="1" x14ac:dyDescent="0.45">
      <c r="B5" s="141" t="s">
        <v>99</v>
      </c>
      <c r="C5" s="794" t="s">
        <v>242</v>
      </c>
      <c r="D5" s="795"/>
      <c r="E5" s="795"/>
      <c r="F5" s="140"/>
      <c r="G5" s="142" t="s">
        <v>243</v>
      </c>
      <c r="H5" s="143"/>
      <c r="I5" s="143"/>
      <c r="J5" s="143"/>
      <c r="K5" s="143"/>
      <c r="L5" s="143"/>
      <c r="M5" s="143"/>
      <c r="N5" s="144" t="s">
        <v>244</v>
      </c>
      <c r="O5" s="145"/>
    </row>
    <row r="6" spans="2:21" ht="30" customHeight="1" x14ac:dyDescent="0.45">
      <c r="B6" s="146"/>
      <c r="C6" s="794" t="s">
        <v>245</v>
      </c>
      <c r="D6" s="795"/>
      <c r="E6" s="795"/>
      <c r="F6" s="147"/>
      <c r="G6" s="148" t="s">
        <v>246</v>
      </c>
      <c r="H6" s="139"/>
      <c r="I6" s="139"/>
      <c r="J6" s="139"/>
      <c r="K6" s="139"/>
      <c r="L6" s="139"/>
      <c r="M6" s="139"/>
      <c r="N6" s="144" t="s">
        <v>244</v>
      </c>
      <c r="O6" s="149"/>
    </row>
    <row r="7" spans="2:21" ht="20.25" customHeight="1" x14ac:dyDescent="0.45">
      <c r="C7" s="150"/>
      <c r="D7" s="150"/>
      <c r="E7" s="150"/>
      <c r="F7" s="145"/>
      <c r="G7" s="17"/>
      <c r="H7" s="17"/>
      <c r="I7" s="17"/>
      <c r="J7" s="17"/>
      <c r="K7" s="17"/>
      <c r="L7" s="17"/>
      <c r="M7" s="17"/>
      <c r="N7" s="151"/>
    </row>
    <row r="8" spans="2:21" ht="20.25" customHeight="1" x14ac:dyDescent="0.45">
      <c r="B8" s="133" t="s">
        <v>247</v>
      </c>
      <c r="C8" s="17"/>
      <c r="D8" s="17"/>
      <c r="E8" s="17"/>
      <c r="F8" s="17"/>
      <c r="G8" s="17"/>
      <c r="H8" s="17"/>
      <c r="I8" s="17"/>
      <c r="J8" s="17"/>
      <c r="K8" s="17"/>
      <c r="L8" s="17"/>
      <c r="M8" s="17"/>
      <c r="N8" s="17"/>
    </row>
    <row r="9" spans="2:21" s="13" customFormat="1" ht="35.25" customHeight="1" x14ac:dyDescent="0.45">
      <c r="B9" s="18" t="s">
        <v>98</v>
      </c>
      <c r="C9" s="18" t="s">
        <v>99</v>
      </c>
      <c r="D9" s="18" t="s">
        <v>100</v>
      </c>
      <c r="E9" s="18" t="s">
        <v>101</v>
      </c>
      <c r="F9" s="19" t="s">
        <v>102</v>
      </c>
      <c r="G9" s="19" t="s">
        <v>103</v>
      </c>
      <c r="H9" s="152" t="s">
        <v>248</v>
      </c>
      <c r="I9" s="152" t="s">
        <v>249</v>
      </c>
      <c r="J9" s="18" t="s">
        <v>250</v>
      </c>
      <c r="K9" s="22" t="s">
        <v>107</v>
      </c>
      <c r="L9" s="18" t="s">
        <v>108</v>
      </c>
      <c r="M9" s="18" t="s">
        <v>109</v>
      </c>
      <c r="N9" s="18" t="s">
        <v>110</v>
      </c>
    </row>
    <row r="10" spans="2:21" ht="35.25" customHeight="1" x14ac:dyDescent="0.45">
      <c r="B10" s="23">
        <v>1</v>
      </c>
      <c r="C10" s="25" t="s">
        <v>202</v>
      </c>
      <c r="D10" s="153" t="s">
        <v>251</v>
      </c>
      <c r="E10" s="23" t="s">
        <v>252</v>
      </c>
      <c r="F10" s="27">
        <v>38500</v>
      </c>
      <c r="G10" s="27">
        <v>35000</v>
      </c>
      <c r="H10" s="154" t="s">
        <v>253</v>
      </c>
      <c r="I10" s="154" t="s">
        <v>253</v>
      </c>
      <c r="J10" s="154" t="s">
        <v>254</v>
      </c>
      <c r="K10" s="154" t="s">
        <v>255</v>
      </c>
      <c r="L10" s="154" t="s">
        <v>255</v>
      </c>
      <c r="M10" s="155" t="s">
        <v>256</v>
      </c>
      <c r="N10" s="156" t="s">
        <v>257</v>
      </c>
      <c r="O10" s="30"/>
      <c r="P10" s="30"/>
      <c r="Q10" s="30"/>
      <c r="R10" s="30"/>
      <c r="S10" s="30"/>
      <c r="T10" s="30"/>
      <c r="U10" s="30"/>
    </row>
    <row r="11" spans="2:21" ht="35.25" customHeight="1" thickBot="1" x14ac:dyDescent="0.5">
      <c r="B11" s="157">
        <v>2</v>
      </c>
      <c r="C11" s="158" t="s">
        <v>258</v>
      </c>
      <c r="D11" s="153" t="s">
        <v>259</v>
      </c>
      <c r="E11" s="23" t="s">
        <v>260</v>
      </c>
      <c r="F11" s="27">
        <v>16500</v>
      </c>
      <c r="G11" s="159">
        <v>15000</v>
      </c>
      <c r="H11" s="154" t="s">
        <v>261</v>
      </c>
      <c r="I11" s="154" t="s">
        <v>261</v>
      </c>
      <c r="J11" s="154" t="s">
        <v>262</v>
      </c>
      <c r="K11" s="154" t="s">
        <v>262</v>
      </c>
      <c r="L11" s="154" t="s">
        <v>262</v>
      </c>
      <c r="M11" s="155" t="s">
        <v>263</v>
      </c>
      <c r="N11" s="155" t="s">
        <v>264</v>
      </c>
      <c r="O11" s="30"/>
      <c r="P11" s="30"/>
      <c r="Q11" s="30"/>
      <c r="R11" s="30"/>
      <c r="S11" s="30"/>
      <c r="T11" s="30"/>
      <c r="U11" s="30"/>
    </row>
    <row r="12" spans="2:21" ht="35.25" customHeight="1" thickTop="1" x14ac:dyDescent="0.45">
      <c r="B12" s="31"/>
      <c r="C12" s="32" t="s">
        <v>111</v>
      </c>
      <c r="D12" s="33"/>
      <c r="E12" s="31"/>
      <c r="F12" s="160">
        <f>F10+F11</f>
        <v>55000</v>
      </c>
      <c r="G12" s="160">
        <f>G10+G11</f>
        <v>50000</v>
      </c>
      <c r="H12" s="35"/>
      <c r="I12" s="35"/>
      <c r="J12" s="35"/>
      <c r="K12" s="35"/>
      <c r="L12" s="35"/>
      <c r="M12" s="35"/>
      <c r="N12" s="31"/>
      <c r="O12" s="30"/>
      <c r="P12" s="30"/>
      <c r="Q12" s="30"/>
      <c r="R12" s="30"/>
      <c r="S12" s="30"/>
      <c r="T12" s="30"/>
      <c r="U12" s="30"/>
    </row>
    <row r="13" spans="2:21" ht="26.25" customHeight="1" x14ac:dyDescent="0.45">
      <c r="C13" s="38" t="s">
        <v>265</v>
      </c>
    </row>
    <row r="14" spans="2:21" ht="26.25" customHeight="1" x14ac:dyDescent="0.45">
      <c r="C14" s="38" t="s">
        <v>266</v>
      </c>
      <c r="G14" s="12"/>
    </row>
    <row r="15" spans="2:21" ht="26.25" customHeight="1" x14ac:dyDescent="0.45">
      <c r="C15" s="38" t="s">
        <v>267</v>
      </c>
    </row>
    <row r="16" spans="2:21" ht="26.25" customHeight="1" x14ac:dyDescent="0.45">
      <c r="C16" s="38"/>
    </row>
    <row r="17" spans="2:20" ht="26.25" customHeight="1" x14ac:dyDescent="0.45">
      <c r="C17" s="38"/>
      <c r="D17" s="162"/>
    </row>
    <row r="18" spans="2:20" ht="26.25" customHeight="1" x14ac:dyDescent="0.45"/>
    <row r="19" spans="2:20" ht="22.5" customHeight="1" x14ac:dyDescent="0.45">
      <c r="B19" s="132" t="s">
        <v>238</v>
      </c>
      <c r="C19" s="133"/>
      <c r="D19" s="133"/>
      <c r="E19" s="133"/>
      <c r="F19" s="133"/>
      <c r="G19" s="133"/>
      <c r="H19" s="133"/>
      <c r="I19" s="133"/>
      <c r="J19" s="133"/>
      <c r="K19" s="133"/>
      <c r="L19" s="133"/>
      <c r="M19" s="133"/>
      <c r="N19" s="38"/>
    </row>
    <row r="20" spans="2:20" ht="30" customHeight="1" x14ac:dyDescent="0.45">
      <c r="B20" s="133" t="s">
        <v>268</v>
      </c>
      <c r="C20" s="134"/>
      <c r="D20" s="163"/>
      <c r="E20" s="17"/>
      <c r="F20" s="17"/>
      <c r="G20" s="17"/>
      <c r="H20" s="17"/>
      <c r="I20" s="17"/>
      <c r="J20" s="17"/>
      <c r="K20" s="17"/>
      <c r="L20" s="17"/>
      <c r="M20" s="17"/>
    </row>
    <row r="21" spans="2:20" ht="27" customHeight="1" x14ac:dyDescent="0.45">
      <c r="B21" s="136"/>
      <c r="C21" s="137"/>
      <c r="D21" s="138" t="s">
        <v>240</v>
      </c>
      <c r="E21" s="139"/>
      <c r="F21" s="140"/>
      <c r="G21" s="791" t="s">
        <v>241</v>
      </c>
      <c r="H21" s="792"/>
      <c r="I21" s="792"/>
      <c r="J21" s="792"/>
      <c r="K21" s="792"/>
      <c r="L21" s="792"/>
      <c r="M21" s="792"/>
      <c r="N21" s="793"/>
    </row>
    <row r="22" spans="2:20" ht="30" customHeight="1" x14ac:dyDescent="0.45">
      <c r="B22" s="164" t="s">
        <v>99</v>
      </c>
      <c r="C22" s="796" t="s">
        <v>269</v>
      </c>
      <c r="D22" s="797"/>
      <c r="E22" s="797"/>
      <c r="F22" s="798"/>
      <c r="G22" s="796" t="s">
        <v>270</v>
      </c>
      <c r="H22" s="797"/>
      <c r="I22" s="797"/>
      <c r="J22" s="797"/>
      <c r="K22" s="797"/>
      <c r="L22" s="797"/>
      <c r="M22" s="797"/>
      <c r="N22" s="798"/>
    </row>
    <row r="23" spans="2:20" ht="30" customHeight="1" x14ac:dyDescent="0.45">
      <c r="B23" s="165"/>
      <c r="C23" s="799"/>
      <c r="D23" s="800"/>
      <c r="E23" s="800"/>
      <c r="F23" s="801"/>
      <c r="G23" s="799"/>
      <c r="H23" s="800"/>
      <c r="I23" s="800"/>
      <c r="J23" s="800"/>
      <c r="K23" s="800"/>
      <c r="L23" s="800"/>
      <c r="M23" s="800"/>
      <c r="N23" s="801"/>
    </row>
    <row r="24" spans="2:20" ht="20.25" customHeight="1" x14ac:dyDescent="0.45">
      <c r="C24" s="150"/>
      <c r="D24" s="150"/>
      <c r="E24" s="150"/>
      <c r="F24" s="145"/>
      <c r="G24" s="17"/>
      <c r="H24" s="17"/>
      <c r="I24" s="17"/>
      <c r="J24" s="17"/>
      <c r="K24" s="17"/>
      <c r="L24" s="17"/>
      <c r="M24" s="151"/>
    </row>
    <row r="25" spans="2:20" ht="20.25" customHeight="1" x14ac:dyDescent="0.45">
      <c r="B25" s="133" t="s">
        <v>247</v>
      </c>
      <c r="C25" s="17"/>
      <c r="D25" s="17"/>
      <c r="E25" s="17"/>
      <c r="F25" s="17"/>
      <c r="G25" s="17"/>
      <c r="H25" s="17"/>
      <c r="I25" s="17"/>
      <c r="J25" s="17"/>
      <c r="K25" s="17"/>
      <c r="L25" s="17"/>
      <c r="M25" s="17"/>
    </row>
    <row r="26" spans="2:20" s="13" customFormat="1" ht="35.25" customHeight="1" x14ac:dyDescent="0.45">
      <c r="B26" s="18" t="s">
        <v>98</v>
      </c>
      <c r="C26" s="18" t="s">
        <v>99</v>
      </c>
      <c r="D26" s="18" t="s">
        <v>100</v>
      </c>
      <c r="E26" s="18" t="s">
        <v>101</v>
      </c>
      <c r="F26" s="19" t="s">
        <v>102</v>
      </c>
      <c r="G26" s="19" t="s">
        <v>103</v>
      </c>
      <c r="H26" s="152" t="s">
        <v>248</v>
      </c>
      <c r="I26" s="152" t="s">
        <v>249</v>
      </c>
      <c r="J26" s="18" t="s">
        <v>250</v>
      </c>
      <c r="K26" s="22" t="s">
        <v>107</v>
      </c>
      <c r="L26" s="18" t="s">
        <v>108</v>
      </c>
      <c r="M26" s="18" t="s">
        <v>109</v>
      </c>
      <c r="N26" s="18" t="s">
        <v>110</v>
      </c>
    </row>
    <row r="27" spans="2:20" ht="35.25" customHeight="1" x14ac:dyDescent="0.45">
      <c r="B27" s="23">
        <v>1</v>
      </c>
      <c r="C27" s="25" t="s">
        <v>204</v>
      </c>
      <c r="D27" s="153" t="s">
        <v>271</v>
      </c>
      <c r="E27" s="23" t="s">
        <v>272</v>
      </c>
      <c r="F27" s="27">
        <v>25000</v>
      </c>
      <c r="G27" s="27">
        <v>22727</v>
      </c>
      <c r="H27" s="154" t="s">
        <v>253</v>
      </c>
      <c r="I27" s="154" t="s">
        <v>253</v>
      </c>
      <c r="J27" s="154" t="s">
        <v>255</v>
      </c>
      <c r="K27" s="154" t="s">
        <v>255</v>
      </c>
      <c r="L27" s="154" t="s">
        <v>255</v>
      </c>
      <c r="M27" s="155" t="s">
        <v>273</v>
      </c>
      <c r="N27" s="167" t="s">
        <v>274</v>
      </c>
      <c r="O27" s="30"/>
      <c r="P27" s="30"/>
      <c r="Q27" s="30"/>
      <c r="R27" s="30"/>
      <c r="S27" s="30"/>
      <c r="T27" s="30"/>
    </row>
    <row r="28" spans="2:20" ht="35.25" customHeight="1" thickBot="1" x14ac:dyDescent="0.5">
      <c r="B28" s="157">
        <v>2</v>
      </c>
      <c r="C28" s="158"/>
      <c r="D28" s="168"/>
      <c r="E28" s="157"/>
      <c r="F28" s="27"/>
      <c r="G28" s="159"/>
      <c r="H28" s="154"/>
      <c r="I28" s="154"/>
      <c r="J28" s="154"/>
      <c r="K28" s="154"/>
      <c r="L28" s="154"/>
      <c r="M28" s="155"/>
      <c r="N28" s="155"/>
      <c r="O28" s="30"/>
      <c r="P28" s="30"/>
      <c r="Q28" s="30"/>
      <c r="R28" s="30"/>
      <c r="S28" s="30"/>
      <c r="T28" s="30"/>
    </row>
    <row r="29" spans="2:20" ht="35.25" customHeight="1" thickTop="1" x14ac:dyDescent="0.45">
      <c r="B29" s="31"/>
      <c r="C29" s="32" t="s">
        <v>111</v>
      </c>
      <c r="D29" s="33"/>
      <c r="E29" s="31"/>
      <c r="F29" s="160">
        <f>SUM(F27:F28)</f>
        <v>25000</v>
      </c>
      <c r="G29" s="160">
        <f>SUM(G27:G28)</f>
        <v>22727</v>
      </c>
      <c r="H29" s="35"/>
      <c r="I29" s="35"/>
      <c r="J29" s="35"/>
      <c r="K29" s="35"/>
      <c r="L29" s="35"/>
      <c r="M29" s="35"/>
      <c r="N29" s="31"/>
      <c r="O29" s="30"/>
      <c r="P29" s="30"/>
      <c r="Q29" s="30"/>
      <c r="R29" s="30"/>
      <c r="S29" s="30"/>
      <c r="T29" s="30"/>
    </row>
    <row r="30" spans="2:20" ht="26.25" customHeight="1" x14ac:dyDescent="0.45">
      <c r="C30" s="38" t="s">
        <v>275</v>
      </c>
    </row>
    <row r="31" spans="2:20" ht="26.25" customHeight="1" x14ac:dyDescent="0.45">
      <c r="C31" s="38" t="s">
        <v>276</v>
      </c>
      <c r="G31" s="12"/>
    </row>
    <row r="32" spans="2:20" ht="26.25" customHeight="1" x14ac:dyDescent="0.45">
      <c r="C32" s="38"/>
    </row>
  </sheetData>
  <mergeCells count="6">
    <mergeCell ref="G4:N4"/>
    <mergeCell ref="C5:E5"/>
    <mergeCell ref="C6:E6"/>
    <mergeCell ref="G21:N21"/>
    <mergeCell ref="C22:F23"/>
    <mergeCell ref="G22:N23"/>
  </mergeCells>
  <phoneticPr fontId="3"/>
  <printOptions horizontalCentered="1"/>
  <pageMargins left="0.39370078740157483" right="0.19685039370078741" top="0.98425196850393704" bottom="0.98425196850393704" header="0.51181102362204722" footer="0.51181102362204722"/>
  <pageSetup paperSize="9" scale="78" fitToWidth="0" fitToHeight="0" orientation="portrait" r:id="rId1"/>
  <headerFooter alignWithMargins="0">
    <oddFooter>&amp;R&lt;みやぎ中小企業チャレンジ応援基金事業&gt;</oddFooter>
  </headerFooter>
  <colBreaks count="1" manualBreakCount="1">
    <brk id="14" max="1048575"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A0531-22DF-4B24-ACFD-9B31874D8A30}">
  <sheetPr>
    <tabColor rgb="FFFFC000"/>
  </sheetPr>
  <dimension ref="B2:T31"/>
  <sheetViews>
    <sheetView zoomScaleNormal="100" workbookViewId="0">
      <selection activeCell="B3" sqref="B3:AE3"/>
    </sheetView>
  </sheetViews>
  <sheetFormatPr defaultRowHeight="18" x14ac:dyDescent="0.45"/>
  <cols>
    <col min="1" max="1" width="1.796875" style="12" customWidth="1"/>
    <col min="2" max="2" width="3.09765625" style="12" customWidth="1"/>
    <col min="3" max="3" width="6.296875" style="13" customWidth="1"/>
    <col min="4" max="4" width="12.19921875" style="12" customWidth="1"/>
    <col min="5" max="5" width="9.296875" style="12" customWidth="1"/>
    <col min="6" max="6" width="8.796875" style="12" customWidth="1"/>
    <col min="7" max="7" width="8.796875" style="161" customWidth="1"/>
    <col min="8" max="8" width="9.69921875" style="12" customWidth="1"/>
    <col min="9" max="9" width="8.796875" style="12" customWidth="1"/>
    <col min="10" max="10" width="9.796875" style="12" customWidth="1"/>
    <col min="11" max="11" width="10" style="36" customWidth="1"/>
    <col min="12" max="12" width="8.796875" style="12" customWidth="1"/>
    <col min="13" max="13" width="7.69921875" style="12" customWidth="1"/>
    <col min="14" max="14" width="8.09765625" style="12" customWidth="1"/>
    <col min="15" max="256" width="8.69921875" style="12"/>
    <col min="257" max="257" width="1.796875" style="12" customWidth="1"/>
    <col min="258" max="258" width="3.09765625" style="12" customWidth="1"/>
    <col min="259" max="259" width="6.296875" style="12" customWidth="1"/>
    <col min="260" max="260" width="12.19921875" style="12" customWidth="1"/>
    <col min="261" max="261" width="9.296875" style="12" customWidth="1"/>
    <col min="262" max="263" width="8.796875" style="12" customWidth="1"/>
    <col min="264" max="264" width="9.69921875" style="12" customWidth="1"/>
    <col min="265" max="265" width="8.796875" style="12" customWidth="1"/>
    <col min="266" max="266" width="9.796875" style="12" customWidth="1"/>
    <col min="267" max="267" width="10" style="12" customWidth="1"/>
    <col min="268" max="268" width="8.796875" style="12" customWidth="1"/>
    <col min="269" max="269" width="7.69921875" style="12" customWidth="1"/>
    <col min="270" max="270" width="8.09765625" style="12" customWidth="1"/>
    <col min="271" max="512" width="8.69921875" style="12"/>
    <col min="513" max="513" width="1.796875" style="12" customWidth="1"/>
    <col min="514" max="514" width="3.09765625" style="12" customWidth="1"/>
    <col min="515" max="515" width="6.296875" style="12" customWidth="1"/>
    <col min="516" max="516" width="12.19921875" style="12" customWidth="1"/>
    <col min="517" max="517" width="9.296875" style="12" customWidth="1"/>
    <col min="518" max="519" width="8.796875" style="12" customWidth="1"/>
    <col min="520" max="520" width="9.69921875" style="12" customWidth="1"/>
    <col min="521" max="521" width="8.796875" style="12" customWidth="1"/>
    <col min="522" max="522" width="9.796875" style="12" customWidth="1"/>
    <col min="523" max="523" width="10" style="12" customWidth="1"/>
    <col min="524" max="524" width="8.796875" style="12" customWidth="1"/>
    <col min="525" max="525" width="7.69921875" style="12" customWidth="1"/>
    <col min="526" max="526" width="8.09765625" style="12" customWidth="1"/>
    <col min="527" max="768" width="8.69921875" style="12"/>
    <col min="769" max="769" width="1.796875" style="12" customWidth="1"/>
    <col min="770" max="770" width="3.09765625" style="12" customWidth="1"/>
    <col min="771" max="771" width="6.296875" style="12" customWidth="1"/>
    <col min="772" max="772" width="12.19921875" style="12" customWidth="1"/>
    <col min="773" max="773" width="9.296875" style="12" customWidth="1"/>
    <col min="774" max="775" width="8.796875" style="12" customWidth="1"/>
    <col min="776" max="776" width="9.69921875" style="12" customWidth="1"/>
    <col min="777" max="777" width="8.796875" style="12" customWidth="1"/>
    <col min="778" max="778" width="9.796875" style="12" customWidth="1"/>
    <col min="779" max="779" width="10" style="12" customWidth="1"/>
    <col min="780" max="780" width="8.796875" style="12" customWidth="1"/>
    <col min="781" max="781" width="7.69921875" style="12" customWidth="1"/>
    <col min="782" max="782" width="8.09765625" style="12" customWidth="1"/>
    <col min="783" max="1024" width="8.69921875" style="12"/>
    <col min="1025" max="1025" width="1.796875" style="12" customWidth="1"/>
    <col min="1026" max="1026" width="3.09765625" style="12" customWidth="1"/>
    <col min="1027" max="1027" width="6.296875" style="12" customWidth="1"/>
    <col min="1028" max="1028" width="12.19921875" style="12" customWidth="1"/>
    <col min="1029" max="1029" width="9.296875" style="12" customWidth="1"/>
    <col min="1030" max="1031" width="8.796875" style="12" customWidth="1"/>
    <col min="1032" max="1032" width="9.69921875" style="12" customWidth="1"/>
    <col min="1033" max="1033" width="8.796875" style="12" customWidth="1"/>
    <col min="1034" max="1034" width="9.796875" style="12" customWidth="1"/>
    <col min="1035" max="1035" width="10" style="12" customWidth="1"/>
    <col min="1036" max="1036" width="8.796875" style="12" customWidth="1"/>
    <col min="1037" max="1037" width="7.69921875" style="12" customWidth="1"/>
    <col min="1038" max="1038" width="8.09765625" style="12" customWidth="1"/>
    <col min="1039" max="1280" width="8.69921875" style="12"/>
    <col min="1281" max="1281" width="1.796875" style="12" customWidth="1"/>
    <col min="1282" max="1282" width="3.09765625" style="12" customWidth="1"/>
    <col min="1283" max="1283" width="6.296875" style="12" customWidth="1"/>
    <col min="1284" max="1284" width="12.19921875" style="12" customWidth="1"/>
    <col min="1285" max="1285" width="9.296875" style="12" customWidth="1"/>
    <col min="1286" max="1287" width="8.796875" style="12" customWidth="1"/>
    <col min="1288" max="1288" width="9.69921875" style="12" customWidth="1"/>
    <col min="1289" max="1289" width="8.796875" style="12" customWidth="1"/>
    <col min="1290" max="1290" width="9.796875" style="12" customWidth="1"/>
    <col min="1291" max="1291" width="10" style="12" customWidth="1"/>
    <col min="1292" max="1292" width="8.796875" style="12" customWidth="1"/>
    <col min="1293" max="1293" width="7.69921875" style="12" customWidth="1"/>
    <col min="1294" max="1294" width="8.09765625" style="12" customWidth="1"/>
    <col min="1295" max="1536" width="8.69921875" style="12"/>
    <col min="1537" max="1537" width="1.796875" style="12" customWidth="1"/>
    <col min="1538" max="1538" width="3.09765625" style="12" customWidth="1"/>
    <col min="1539" max="1539" width="6.296875" style="12" customWidth="1"/>
    <col min="1540" max="1540" width="12.19921875" style="12" customWidth="1"/>
    <col min="1541" max="1541" width="9.296875" style="12" customWidth="1"/>
    <col min="1542" max="1543" width="8.796875" style="12" customWidth="1"/>
    <col min="1544" max="1544" width="9.69921875" style="12" customWidth="1"/>
    <col min="1545" max="1545" width="8.796875" style="12" customWidth="1"/>
    <col min="1546" max="1546" width="9.796875" style="12" customWidth="1"/>
    <col min="1547" max="1547" width="10" style="12" customWidth="1"/>
    <col min="1548" max="1548" width="8.796875" style="12" customWidth="1"/>
    <col min="1549" max="1549" width="7.69921875" style="12" customWidth="1"/>
    <col min="1550" max="1550" width="8.09765625" style="12" customWidth="1"/>
    <col min="1551" max="1792" width="8.69921875" style="12"/>
    <col min="1793" max="1793" width="1.796875" style="12" customWidth="1"/>
    <col min="1794" max="1794" width="3.09765625" style="12" customWidth="1"/>
    <col min="1795" max="1795" width="6.296875" style="12" customWidth="1"/>
    <col min="1796" max="1796" width="12.19921875" style="12" customWidth="1"/>
    <col min="1797" max="1797" width="9.296875" style="12" customWidth="1"/>
    <col min="1798" max="1799" width="8.796875" style="12" customWidth="1"/>
    <col min="1800" max="1800" width="9.69921875" style="12" customWidth="1"/>
    <col min="1801" max="1801" width="8.796875" style="12" customWidth="1"/>
    <col min="1802" max="1802" width="9.796875" style="12" customWidth="1"/>
    <col min="1803" max="1803" width="10" style="12" customWidth="1"/>
    <col min="1804" max="1804" width="8.796875" style="12" customWidth="1"/>
    <col min="1805" max="1805" width="7.69921875" style="12" customWidth="1"/>
    <col min="1806" max="1806" width="8.09765625" style="12" customWidth="1"/>
    <col min="1807" max="2048" width="8.69921875" style="12"/>
    <col min="2049" max="2049" width="1.796875" style="12" customWidth="1"/>
    <col min="2050" max="2050" width="3.09765625" style="12" customWidth="1"/>
    <col min="2051" max="2051" width="6.296875" style="12" customWidth="1"/>
    <col min="2052" max="2052" width="12.19921875" style="12" customWidth="1"/>
    <col min="2053" max="2053" width="9.296875" style="12" customWidth="1"/>
    <col min="2054" max="2055" width="8.796875" style="12" customWidth="1"/>
    <col min="2056" max="2056" width="9.69921875" style="12" customWidth="1"/>
    <col min="2057" max="2057" width="8.796875" style="12" customWidth="1"/>
    <col min="2058" max="2058" width="9.796875" style="12" customWidth="1"/>
    <col min="2059" max="2059" width="10" style="12" customWidth="1"/>
    <col min="2060" max="2060" width="8.796875" style="12" customWidth="1"/>
    <col min="2061" max="2061" width="7.69921875" style="12" customWidth="1"/>
    <col min="2062" max="2062" width="8.09765625" style="12" customWidth="1"/>
    <col min="2063" max="2304" width="8.69921875" style="12"/>
    <col min="2305" max="2305" width="1.796875" style="12" customWidth="1"/>
    <col min="2306" max="2306" width="3.09765625" style="12" customWidth="1"/>
    <col min="2307" max="2307" width="6.296875" style="12" customWidth="1"/>
    <col min="2308" max="2308" width="12.19921875" style="12" customWidth="1"/>
    <col min="2309" max="2309" width="9.296875" style="12" customWidth="1"/>
    <col min="2310" max="2311" width="8.796875" style="12" customWidth="1"/>
    <col min="2312" max="2312" width="9.69921875" style="12" customWidth="1"/>
    <col min="2313" max="2313" width="8.796875" style="12" customWidth="1"/>
    <col min="2314" max="2314" width="9.796875" style="12" customWidth="1"/>
    <col min="2315" max="2315" width="10" style="12" customWidth="1"/>
    <col min="2316" max="2316" width="8.796875" style="12" customWidth="1"/>
    <col min="2317" max="2317" width="7.69921875" style="12" customWidth="1"/>
    <col min="2318" max="2318" width="8.09765625" style="12" customWidth="1"/>
    <col min="2319" max="2560" width="8.69921875" style="12"/>
    <col min="2561" max="2561" width="1.796875" style="12" customWidth="1"/>
    <col min="2562" max="2562" width="3.09765625" style="12" customWidth="1"/>
    <col min="2563" max="2563" width="6.296875" style="12" customWidth="1"/>
    <col min="2564" max="2564" width="12.19921875" style="12" customWidth="1"/>
    <col min="2565" max="2565" width="9.296875" style="12" customWidth="1"/>
    <col min="2566" max="2567" width="8.796875" style="12" customWidth="1"/>
    <col min="2568" max="2568" width="9.69921875" style="12" customWidth="1"/>
    <col min="2569" max="2569" width="8.796875" style="12" customWidth="1"/>
    <col min="2570" max="2570" width="9.796875" style="12" customWidth="1"/>
    <col min="2571" max="2571" width="10" style="12" customWidth="1"/>
    <col min="2572" max="2572" width="8.796875" style="12" customWidth="1"/>
    <col min="2573" max="2573" width="7.69921875" style="12" customWidth="1"/>
    <col min="2574" max="2574" width="8.09765625" style="12" customWidth="1"/>
    <col min="2575" max="2816" width="8.69921875" style="12"/>
    <col min="2817" max="2817" width="1.796875" style="12" customWidth="1"/>
    <col min="2818" max="2818" width="3.09765625" style="12" customWidth="1"/>
    <col min="2819" max="2819" width="6.296875" style="12" customWidth="1"/>
    <col min="2820" max="2820" width="12.19921875" style="12" customWidth="1"/>
    <col min="2821" max="2821" width="9.296875" style="12" customWidth="1"/>
    <col min="2822" max="2823" width="8.796875" style="12" customWidth="1"/>
    <col min="2824" max="2824" width="9.69921875" style="12" customWidth="1"/>
    <col min="2825" max="2825" width="8.796875" style="12" customWidth="1"/>
    <col min="2826" max="2826" width="9.796875" style="12" customWidth="1"/>
    <col min="2827" max="2827" width="10" style="12" customWidth="1"/>
    <col min="2828" max="2828" width="8.796875" style="12" customWidth="1"/>
    <col min="2829" max="2829" width="7.69921875" style="12" customWidth="1"/>
    <col min="2830" max="2830" width="8.09765625" style="12" customWidth="1"/>
    <col min="2831" max="3072" width="8.69921875" style="12"/>
    <col min="3073" max="3073" width="1.796875" style="12" customWidth="1"/>
    <col min="3074" max="3074" width="3.09765625" style="12" customWidth="1"/>
    <col min="3075" max="3075" width="6.296875" style="12" customWidth="1"/>
    <col min="3076" max="3076" width="12.19921875" style="12" customWidth="1"/>
    <col min="3077" max="3077" width="9.296875" style="12" customWidth="1"/>
    <col min="3078" max="3079" width="8.796875" style="12" customWidth="1"/>
    <col min="3080" max="3080" width="9.69921875" style="12" customWidth="1"/>
    <col min="3081" max="3081" width="8.796875" style="12" customWidth="1"/>
    <col min="3082" max="3082" width="9.796875" style="12" customWidth="1"/>
    <col min="3083" max="3083" width="10" style="12" customWidth="1"/>
    <col min="3084" max="3084" width="8.796875" style="12" customWidth="1"/>
    <col min="3085" max="3085" width="7.69921875" style="12" customWidth="1"/>
    <col min="3086" max="3086" width="8.09765625" style="12" customWidth="1"/>
    <col min="3087" max="3328" width="8.69921875" style="12"/>
    <col min="3329" max="3329" width="1.796875" style="12" customWidth="1"/>
    <col min="3330" max="3330" width="3.09765625" style="12" customWidth="1"/>
    <col min="3331" max="3331" width="6.296875" style="12" customWidth="1"/>
    <col min="3332" max="3332" width="12.19921875" style="12" customWidth="1"/>
    <col min="3333" max="3333" width="9.296875" style="12" customWidth="1"/>
    <col min="3334" max="3335" width="8.796875" style="12" customWidth="1"/>
    <col min="3336" max="3336" width="9.69921875" style="12" customWidth="1"/>
    <col min="3337" max="3337" width="8.796875" style="12" customWidth="1"/>
    <col min="3338" max="3338" width="9.796875" style="12" customWidth="1"/>
    <col min="3339" max="3339" width="10" style="12" customWidth="1"/>
    <col min="3340" max="3340" width="8.796875" style="12" customWidth="1"/>
    <col min="3341" max="3341" width="7.69921875" style="12" customWidth="1"/>
    <col min="3342" max="3342" width="8.09765625" style="12" customWidth="1"/>
    <col min="3343" max="3584" width="8.69921875" style="12"/>
    <col min="3585" max="3585" width="1.796875" style="12" customWidth="1"/>
    <col min="3586" max="3586" width="3.09765625" style="12" customWidth="1"/>
    <col min="3587" max="3587" width="6.296875" style="12" customWidth="1"/>
    <col min="3588" max="3588" width="12.19921875" style="12" customWidth="1"/>
    <col min="3589" max="3589" width="9.296875" style="12" customWidth="1"/>
    <col min="3590" max="3591" width="8.796875" style="12" customWidth="1"/>
    <col min="3592" max="3592" width="9.69921875" style="12" customWidth="1"/>
    <col min="3593" max="3593" width="8.796875" style="12" customWidth="1"/>
    <col min="3594" max="3594" width="9.796875" style="12" customWidth="1"/>
    <col min="3595" max="3595" width="10" style="12" customWidth="1"/>
    <col min="3596" max="3596" width="8.796875" style="12" customWidth="1"/>
    <col min="3597" max="3597" width="7.69921875" style="12" customWidth="1"/>
    <col min="3598" max="3598" width="8.09765625" style="12" customWidth="1"/>
    <col min="3599" max="3840" width="8.69921875" style="12"/>
    <col min="3841" max="3841" width="1.796875" style="12" customWidth="1"/>
    <col min="3842" max="3842" width="3.09765625" style="12" customWidth="1"/>
    <col min="3843" max="3843" width="6.296875" style="12" customWidth="1"/>
    <col min="3844" max="3844" width="12.19921875" style="12" customWidth="1"/>
    <col min="3845" max="3845" width="9.296875" style="12" customWidth="1"/>
    <col min="3846" max="3847" width="8.796875" style="12" customWidth="1"/>
    <col min="3848" max="3848" width="9.69921875" style="12" customWidth="1"/>
    <col min="3849" max="3849" width="8.796875" style="12" customWidth="1"/>
    <col min="3850" max="3850" width="9.796875" style="12" customWidth="1"/>
    <col min="3851" max="3851" width="10" style="12" customWidth="1"/>
    <col min="3852" max="3852" width="8.796875" style="12" customWidth="1"/>
    <col min="3853" max="3853" width="7.69921875" style="12" customWidth="1"/>
    <col min="3854" max="3854" width="8.09765625" style="12" customWidth="1"/>
    <col min="3855" max="4096" width="8.69921875" style="12"/>
    <col min="4097" max="4097" width="1.796875" style="12" customWidth="1"/>
    <col min="4098" max="4098" width="3.09765625" style="12" customWidth="1"/>
    <col min="4099" max="4099" width="6.296875" style="12" customWidth="1"/>
    <col min="4100" max="4100" width="12.19921875" style="12" customWidth="1"/>
    <col min="4101" max="4101" width="9.296875" style="12" customWidth="1"/>
    <col min="4102" max="4103" width="8.796875" style="12" customWidth="1"/>
    <col min="4104" max="4104" width="9.69921875" style="12" customWidth="1"/>
    <col min="4105" max="4105" width="8.796875" style="12" customWidth="1"/>
    <col min="4106" max="4106" width="9.796875" style="12" customWidth="1"/>
    <col min="4107" max="4107" width="10" style="12" customWidth="1"/>
    <col min="4108" max="4108" width="8.796875" style="12" customWidth="1"/>
    <col min="4109" max="4109" width="7.69921875" style="12" customWidth="1"/>
    <col min="4110" max="4110" width="8.09765625" style="12" customWidth="1"/>
    <col min="4111" max="4352" width="8.69921875" style="12"/>
    <col min="4353" max="4353" width="1.796875" style="12" customWidth="1"/>
    <col min="4354" max="4354" width="3.09765625" style="12" customWidth="1"/>
    <col min="4355" max="4355" width="6.296875" style="12" customWidth="1"/>
    <col min="4356" max="4356" width="12.19921875" style="12" customWidth="1"/>
    <col min="4357" max="4357" width="9.296875" style="12" customWidth="1"/>
    <col min="4358" max="4359" width="8.796875" style="12" customWidth="1"/>
    <col min="4360" max="4360" width="9.69921875" style="12" customWidth="1"/>
    <col min="4361" max="4361" width="8.796875" style="12" customWidth="1"/>
    <col min="4362" max="4362" width="9.796875" style="12" customWidth="1"/>
    <col min="4363" max="4363" width="10" style="12" customWidth="1"/>
    <col min="4364" max="4364" width="8.796875" style="12" customWidth="1"/>
    <col min="4365" max="4365" width="7.69921875" style="12" customWidth="1"/>
    <col min="4366" max="4366" width="8.09765625" style="12" customWidth="1"/>
    <col min="4367" max="4608" width="8.69921875" style="12"/>
    <col min="4609" max="4609" width="1.796875" style="12" customWidth="1"/>
    <col min="4610" max="4610" width="3.09765625" style="12" customWidth="1"/>
    <col min="4611" max="4611" width="6.296875" style="12" customWidth="1"/>
    <col min="4612" max="4612" width="12.19921875" style="12" customWidth="1"/>
    <col min="4613" max="4613" width="9.296875" style="12" customWidth="1"/>
    <col min="4614" max="4615" width="8.796875" style="12" customWidth="1"/>
    <col min="4616" max="4616" width="9.69921875" style="12" customWidth="1"/>
    <col min="4617" max="4617" width="8.796875" style="12" customWidth="1"/>
    <col min="4618" max="4618" width="9.796875" style="12" customWidth="1"/>
    <col min="4619" max="4619" width="10" style="12" customWidth="1"/>
    <col min="4620" max="4620" width="8.796875" style="12" customWidth="1"/>
    <col min="4621" max="4621" width="7.69921875" style="12" customWidth="1"/>
    <col min="4622" max="4622" width="8.09765625" style="12" customWidth="1"/>
    <col min="4623" max="4864" width="8.69921875" style="12"/>
    <col min="4865" max="4865" width="1.796875" style="12" customWidth="1"/>
    <col min="4866" max="4866" width="3.09765625" style="12" customWidth="1"/>
    <col min="4867" max="4867" width="6.296875" style="12" customWidth="1"/>
    <col min="4868" max="4868" width="12.19921875" style="12" customWidth="1"/>
    <col min="4869" max="4869" width="9.296875" style="12" customWidth="1"/>
    <col min="4870" max="4871" width="8.796875" style="12" customWidth="1"/>
    <col min="4872" max="4872" width="9.69921875" style="12" customWidth="1"/>
    <col min="4873" max="4873" width="8.796875" style="12" customWidth="1"/>
    <col min="4874" max="4874" width="9.796875" style="12" customWidth="1"/>
    <col min="4875" max="4875" width="10" style="12" customWidth="1"/>
    <col min="4876" max="4876" width="8.796875" style="12" customWidth="1"/>
    <col min="4877" max="4877" width="7.69921875" style="12" customWidth="1"/>
    <col min="4878" max="4878" width="8.09765625" style="12" customWidth="1"/>
    <col min="4879" max="5120" width="8.69921875" style="12"/>
    <col min="5121" max="5121" width="1.796875" style="12" customWidth="1"/>
    <col min="5122" max="5122" width="3.09765625" style="12" customWidth="1"/>
    <col min="5123" max="5123" width="6.296875" style="12" customWidth="1"/>
    <col min="5124" max="5124" width="12.19921875" style="12" customWidth="1"/>
    <col min="5125" max="5125" width="9.296875" style="12" customWidth="1"/>
    <col min="5126" max="5127" width="8.796875" style="12" customWidth="1"/>
    <col min="5128" max="5128" width="9.69921875" style="12" customWidth="1"/>
    <col min="5129" max="5129" width="8.796875" style="12" customWidth="1"/>
    <col min="5130" max="5130" width="9.796875" style="12" customWidth="1"/>
    <col min="5131" max="5131" width="10" style="12" customWidth="1"/>
    <col min="5132" max="5132" width="8.796875" style="12" customWidth="1"/>
    <col min="5133" max="5133" width="7.69921875" style="12" customWidth="1"/>
    <col min="5134" max="5134" width="8.09765625" style="12" customWidth="1"/>
    <col min="5135" max="5376" width="8.69921875" style="12"/>
    <col min="5377" max="5377" width="1.796875" style="12" customWidth="1"/>
    <col min="5378" max="5378" width="3.09765625" style="12" customWidth="1"/>
    <col min="5379" max="5379" width="6.296875" style="12" customWidth="1"/>
    <col min="5380" max="5380" width="12.19921875" style="12" customWidth="1"/>
    <col min="5381" max="5381" width="9.296875" style="12" customWidth="1"/>
    <col min="5382" max="5383" width="8.796875" style="12" customWidth="1"/>
    <col min="5384" max="5384" width="9.69921875" style="12" customWidth="1"/>
    <col min="5385" max="5385" width="8.796875" style="12" customWidth="1"/>
    <col min="5386" max="5386" width="9.796875" style="12" customWidth="1"/>
    <col min="5387" max="5387" width="10" style="12" customWidth="1"/>
    <col min="5388" max="5388" width="8.796875" style="12" customWidth="1"/>
    <col min="5389" max="5389" width="7.69921875" style="12" customWidth="1"/>
    <col min="5390" max="5390" width="8.09765625" style="12" customWidth="1"/>
    <col min="5391" max="5632" width="8.69921875" style="12"/>
    <col min="5633" max="5633" width="1.796875" style="12" customWidth="1"/>
    <col min="5634" max="5634" width="3.09765625" style="12" customWidth="1"/>
    <col min="5635" max="5635" width="6.296875" style="12" customWidth="1"/>
    <col min="5636" max="5636" width="12.19921875" style="12" customWidth="1"/>
    <col min="5637" max="5637" width="9.296875" style="12" customWidth="1"/>
    <col min="5638" max="5639" width="8.796875" style="12" customWidth="1"/>
    <col min="5640" max="5640" width="9.69921875" style="12" customWidth="1"/>
    <col min="5641" max="5641" width="8.796875" style="12" customWidth="1"/>
    <col min="5642" max="5642" width="9.796875" style="12" customWidth="1"/>
    <col min="5643" max="5643" width="10" style="12" customWidth="1"/>
    <col min="5644" max="5644" width="8.796875" style="12" customWidth="1"/>
    <col min="5645" max="5645" width="7.69921875" style="12" customWidth="1"/>
    <col min="5646" max="5646" width="8.09765625" style="12" customWidth="1"/>
    <col min="5647" max="5888" width="8.69921875" style="12"/>
    <col min="5889" max="5889" width="1.796875" style="12" customWidth="1"/>
    <col min="5890" max="5890" width="3.09765625" style="12" customWidth="1"/>
    <col min="5891" max="5891" width="6.296875" style="12" customWidth="1"/>
    <col min="5892" max="5892" width="12.19921875" style="12" customWidth="1"/>
    <col min="5893" max="5893" width="9.296875" style="12" customWidth="1"/>
    <col min="5894" max="5895" width="8.796875" style="12" customWidth="1"/>
    <col min="5896" max="5896" width="9.69921875" style="12" customWidth="1"/>
    <col min="5897" max="5897" width="8.796875" style="12" customWidth="1"/>
    <col min="5898" max="5898" width="9.796875" style="12" customWidth="1"/>
    <col min="5899" max="5899" width="10" style="12" customWidth="1"/>
    <col min="5900" max="5900" width="8.796875" style="12" customWidth="1"/>
    <col min="5901" max="5901" width="7.69921875" style="12" customWidth="1"/>
    <col min="5902" max="5902" width="8.09765625" style="12" customWidth="1"/>
    <col min="5903" max="6144" width="8.69921875" style="12"/>
    <col min="6145" max="6145" width="1.796875" style="12" customWidth="1"/>
    <col min="6146" max="6146" width="3.09765625" style="12" customWidth="1"/>
    <col min="6147" max="6147" width="6.296875" style="12" customWidth="1"/>
    <col min="6148" max="6148" width="12.19921875" style="12" customWidth="1"/>
    <col min="6149" max="6149" width="9.296875" style="12" customWidth="1"/>
    <col min="6150" max="6151" width="8.796875" style="12" customWidth="1"/>
    <col min="6152" max="6152" width="9.69921875" style="12" customWidth="1"/>
    <col min="6153" max="6153" width="8.796875" style="12" customWidth="1"/>
    <col min="6154" max="6154" width="9.796875" style="12" customWidth="1"/>
    <col min="6155" max="6155" width="10" style="12" customWidth="1"/>
    <col min="6156" max="6156" width="8.796875" style="12" customWidth="1"/>
    <col min="6157" max="6157" width="7.69921875" style="12" customWidth="1"/>
    <col min="6158" max="6158" width="8.09765625" style="12" customWidth="1"/>
    <col min="6159" max="6400" width="8.69921875" style="12"/>
    <col min="6401" max="6401" width="1.796875" style="12" customWidth="1"/>
    <col min="6402" max="6402" width="3.09765625" style="12" customWidth="1"/>
    <col min="6403" max="6403" width="6.296875" style="12" customWidth="1"/>
    <col min="6404" max="6404" width="12.19921875" style="12" customWidth="1"/>
    <col min="6405" max="6405" width="9.296875" style="12" customWidth="1"/>
    <col min="6406" max="6407" width="8.796875" style="12" customWidth="1"/>
    <col min="6408" max="6408" width="9.69921875" style="12" customWidth="1"/>
    <col min="6409" max="6409" width="8.796875" style="12" customWidth="1"/>
    <col min="6410" max="6410" width="9.796875" style="12" customWidth="1"/>
    <col min="6411" max="6411" width="10" style="12" customWidth="1"/>
    <col min="6412" max="6412" width="8.796875" style="12" customWidth="1"/>
    <col min="6413" max="6413" width="7.69921875" style="12" customWidth="1"/>
    <col min="6414" max="6414" width="8.09765625" style="12" customWidth="1"/>
    <col min="6415" max="6656" width="8.69921875" style="12"/>
    <col min="6657" max="6657" width="1.796875" style="12" customWidth="1"/>
    <col min="6658" max="6658" width="3.09765625" style="12" customWidth="1"/>
    <col min="6659" max="6659" width="6.296875" style="12" customWidth="1"/>
    <col min="6660" max="6660" width="12.19921875" style="12" customWidth="1"/>
    <col min="6661" max="6661" width="9.296875" style="12" customWidth="1"/>
    <col min="6662" max="6663" width="8.796875" style="12" customWidth="1"/>
    <col min="6664" max="6664" width="9.69921875" style="12" customWidth="1"/>
    <col min="6665" max="6665" width="8.796875" style="12" customWidth="1"/>
    <col min="6666" max="6666" width="9.796875" style="12" customWidth="1"/>
    <col min="6667" max="6667" width="10" style="12" customWidth="1"/>
    <col min="6668" max="6668" width="8.796875" style="12" customWidth="1"/>
    <col min="6669" max="6669" width="7.69921875" style="12" customWidth="1"/>
    <col min="6670" max="6670" width="8.09765625" style="12" customWidth="1"/>
    <col min="6671" max="6912" width="8.69921875" style="12"/>
    <col min="6913" max="6913" width="1.796875" style="12" customWidth="1"/>
    <col min="6914" max="6914" width="3.09765625" style="12" customWidth="1"/>
    <col min="6915" max="6915" width="6.296875" style="12" customWidth="1"/>
    <col min="6916" max="6916" width="12.19921875" style="12" customWidth="1"/>
    <col min="6917" max="6917" width="9.296875" style="12" customWidth="1"/>
    <col min="6918" max="6919" width="8.796875" style="12" customWidth="1"/>
    <col min="6920" max="6920" width="9.69921875" style="12" customWidth="1"/>
    <col min="6921" max="6921" width="8.796875" style="12" customWidth="1"/>
    <col min="6922" max="6922" width="9.796875" style="12" customWidth="1"/>
    <col min="6923" max="6923" width="10" style="12" customWidth="1"/>
    <col min="6924" max="6924" width="8.796875" style="12" customWidth="1"/>
    <col min="6925" max="6925" width="7.69921875" style="12" customWidth="1"/>
    <col min="6926" max="6926" width="8.09765625" style="12" customWidth="1"/>
    <col min="6927" max="7168" width="8.69921875" style="12"/>
    <col min="7169" max="7169" width="1.796875" style="12" customWidth="1"/>
    <col min="7170" max="7170" width="3.09765625" style="12" customWidth="1"/>
    <col min="7171" max="7171" width="6.296875" style="12" customWidth="1"/>
    <col min="7172" max="7172" width="12.19921875" style="12" customWidth="1"/>
    <col min="7173" max="7173" width="9.296875" style="12" customWidth="1"/>
    <col min="7174" max="7175" width="8.796875" style="12" customWidth="1"/>
    <col min="7176" max="7176" width="9.69921875" style="12" customWidth="1"/>
    <col min="7177" max="7177" width="8.796875" style="12" customWidth="1"/>
    <col min="7178" max="7178" width="9.796875" style="12" customWidth="1"/>
    <col min="7179" max="7179" width="10" style="12" customWidth="1"/>
    <col min="7180" max="7180" width="8.796875" style="12" customWidth="1"/>
    <col min="7181" max="7181" width="7.69921875" style="12" customWidth="1"/>
    <col min="7182" max="7182" width="8.09765625" style="12" customWidth="1"/>
    <col min="7183" max="7424" width="8.69921875" style="12"/>
    <col min="7425" max="7425" width="1.796875" style="12" customWidth="1"/>
    <col min="7426" max="7426" width="3.09765625" style="12" customWidth="1"/>
    <col min="7427" max="7427" width="6.296875" style="12" customWidth="1"/>
    <col min="7428" max="7428" width="12.19921875" style="12" customWidth="1"/>
    <col min="7429" max="7429" width="9.296875" style="12" customWidth="1"/>
    <col min="7430" max="7431" width="8.796875" style="12" customWidth="1"/>
    <col min="7432" max="7432" width="9.69921875" style="12" customWidth="1"/>
    <col min="7433" max="7433" width="8.796875" style="12" customWidth="1"/>
    <col min="7434" max="7434" width="9.796875" style="12" customWidth="1"/>
    <col min="7435" max="7435" width="10" style="12" customWidth="1"/>
    <col min="7436" max="7436" width="8.796875" style="12" customWidth="1"/>
    <col min="7437" max="7437" width="7.69921875" style="12" customWidth="1"/>
    <col min="7438" max="7438" width="8.09765625" style="12" customWidth="1"/>
    <col min="7439" max="7680" width="8.69921875" style="12"/>
    <col min="7681" max="7681" width="1.796875" style="12" customWidth="1"/>
    <col min="7682" max="7682" width="3.09765625" style="12" customWidth="1"/>
    <col min="7683" max="7683" width="6.296875" style="12" customWidth="1"/>
    <col min="7684" max="7684" width="12.19921875" style="12" customWidth="1"/>
    <col min="7685" max="7685" width="9.296875" style="12" customWidth="1"/>
    <col min="7686" max="7687" width="8.796875" style="12" customWidth="1"/>
    <col min="7688" max="7688" width="9.69921875" style="12" customWidth="1"/>
    <col min="7689" max="7689" width="8.796875" style="12" customWidth="1"/>
    <col min="7690" max="7690" width="9.796875" style="12" customWidth="1"/>
    <col min="7691" max="7691" width="10" style="12" customWidth="1"/>
    <col min="7692" max="7692" width="8.796875" style="12" customWidth="1"/>
    <col min="7693" max="7693" width="7.69921875" style="12" customWidth="1"/>
    <col min="7694" max="7694" width="8.09765625" style="12" customWidth="1"/>
    <col min="7695" max="7936" width="8.69921875" style="12"/>
    <col min="7937" max="7937" width="1.796875" style="12" customWidth="1"/>
    <col min="7938" max="7938" width="3.09765625" style="12" customWidth="1"/>
    <col min="7939" max="7939" width="6.296875" style="12" customWidth="1"/>
    <col min="7940" max="7940" width="12.19921875" style="12" customWidth="1"/>
    <col min="7941" max="7941" width="9.296875" style="12" customWidth="1"/>
    <col min="7942" max="7943" width="8.796875" style="12" customWidth="1"/>
    <col min="7944" max="7944" width="9.69921875" style="12" customWidth="1"/>
    <col min="7945" max="7945" width="8.796875" style="12" customWidth="1"/>
    <col min="7946" max="7946" width="9.796875" style="12" customWidth="1"/>
    <col min="7947" max="7947" width="10" style="12" customWidth="1"/>
    <col min="7948" max="7948" width="8.796875" style="12" customWidth="1"/>
    <col min="7949" max="7949" width="7.69921875" style="12" customWidth="1"/>
    <col min="7950" max="7950" width="8.09765625" style="12" customWidth="1"/>
    <col min="7951" max="8192" width="8.69921875" style="12"/>
    <col min="8193" max="8193" width="1.796875" style="12" customWidth="1"/>
    <col min="8194" max="8194" width="3.09765625" style="12" customWidth="1"/>
    <col min="8195" max="8195" width="6.296875" style="12" customWidth="1"/>
    <col min="8196" max="8196" width="12.19921875" style="12" customWidth="1"/>
    <col min="8197" max="8197" width="9.296875" style="12" customWidth="1"/>
    <col min="8198" max="8199" width="8.796875" style="12" customWidth="1"/>
    <col min="8200" max="8200" width="9.69921875" style="12" customWidth="1"/>
    <col min="8201" max="8201" width="8.796875" style="12" customWidth="1"/>
    <col min="8202" max="8202" width="9.796875" style="12" customWidth="1"/>
    <col min="8203" max="8203" width="10" style="12" customWidth="1"/>
    <col min="8204" max="8204" width="8.796875" style="12" customWidth="1"/>
    <col min="8205" max="8205" width="7.69921875" style="12" customWidth="1"/>
    <col min="8206" max="8206" width="8.09765625" style="12" customWidth="1"/>
    <col min="8207" max="8448" width="8.69921875" style="12"/>
    <col min="8449" max="8449" width="1.796875" style="12" customWidth="1"/>
    <col min="8450" max="8450" width="3.09765625" style="12" customWidth="1"/>
    <col min="8451" max="8451" width="6.296875" style="12" customWidth="1"/>
    <col min="8452" max="8452" width="12.19921875" style="12" customWidth="1"/>
    <col min="8453" max="8453" width="9.296875" style="12" customWidth="1"/>
    <col min="8454" max="8455" width="8.796875" style="12" customWidth="1"/>
    <col min="8456" max="8456" width="9.69921875" style="12" customWidth="1"/>
    <col min="8457" max="8457" width="8.796875" style="12" customWidth="1"/>
    <col min="8458" max="8458" width="9.796875" style="12" customWidth="1"/>
    <col min="8459" max="8459" width="10" style="12" customWidth="1"/>
    <col min="8460" max="8460" width="8.796875" style="12" customWidth="1"/>
    <col min="8461" max="8461" width="7.69921875" style="12" customWidth="1"/>
    <col min="8462" max="8462" width="8.09765625" style="12" customWidth="1"/>
    <col min="8463" max="8704" width="8.69921875" style="12"/>
    <col min="8705" max="8705" width="1.796875" style="12" customWidth="1"/>
    <col min="8706" max="8706" width="3.09765625" style="12" customWidth="1"/>
    <col min="8707" max="8707" width="6.296875" style="12" customWidth="1"/>
    <col min="8708" max="8708" width="12.19921875" style="12" customWidth="1"/>
    <col min="8709" max="8709" width="9.296875" style="12" customWidth="1"/>
    <col min="8710" max="8711" width="8.796875" style="12" customWidth="1"/>
    <col min="8712" max="8712" width="9.69921875" style="12" customWidth="1"/>
    <col min="8713" max="8713" width="8.796875" style="12" customWidth="1"/>
    <col min="8714" max="8714" width="9.796875" style="12" customWidth="1"/>
    <col min="8715" max="8715" width="10" style="12" customWidth="1"/>
    <col min="8716" max="8716" width="8.796875" style="12" customWidth="1"/>
    <col min="8717" max="8717" width="7.69921875" style="12" customWidth="1"/>
    <col min="8718" max="8718" width="8.09765625" style="12" customWidth="1"/>
    <col min="8719" max="8960" width="8.69921875" style="12"/>
    <col min="8961" max="8961" width="1.796875" style="12" customWidth="1"/>
    <col min="8962" max="8962" width="3.09765625" style="12" customWidth="1"/>
    <col min="8963" max="8963" width="6.296875" style="12" customWidth="1"/>
    <col min="8964" max="8964" width="12.19921875" style="12" customWidth="1"/>
    <col min="8965" max="8965" width="9.296875" style="12" customWidth="1"/>
    <col min="8966" max="8967" width="8.796875" style="12" customWidth="1"/>
    <col min="8968" max="8968" width="9.69921875" style="12" customWidth="1"/>
    <col min="8969" max="8969" width="8.796875" style="12" customWidth="1"/>
    <col min="8970" max="8970" width="9.796875" style="12" customWidth="1"/>
    <col min="8971" max="8971" width="10" style="12" customWidth="1"/>
    <col min="8972" max="8972" width="8.796875" style="12" customWidth="1"/>
    <col min="8973" max="8973" width="7.69921875" style="12" customWidth="1"/>
    <col min="8974" max="8974" width="8.09765625" style="12" customWidth="1"/>
    <col min="8975" max="9216" width="8.69921875" style="12"/>
    <col min="9217" max="9217" width="1.796875" style="12" customWidth="1"/>
    <col min="9218" max="9218" width="3.09765625" style="12" customWidth="1"/>
    <col min="9219" max="9219" width="6.296875" style="12" customWidth="1"/>
    <col min="9220" max="9220" width="12.19921875" style="12" customWidth="1"/>
    <col min="9221" max="9221" width="9.296875" style="12" customWidth="1"/>
    <col min="9222" max="9223" width="8.796875" style="12" customWidth="1"/>
    <col min="9224" max="9224" width="9.69921875" style="12" customWidth="1"/>
    <col min="9225" max="9225" width="8.796875" style="12" customWidth="1"/>
    <col min="9226" max="9226" width="9.796875" style="12" customWidth="1"/>
    <col min="9227" max="9227" width="10" style="12" customWidth="1"/>
    <col min="9228" max="9228" width="8.796875" style="12" customWidth="1"/>
    <col min="9229" max="9229" width="7.69921875" style="12" customWidth="1"/>
    <col min="9230" max="9230" width="8.09765625" style="12" customWidth="1"/>
    <col min="9231" max="9472" width="8.69921875" style="12"/>
    <col min="9473" max="9473" width="1.796875" style="12" customWidth="1"/>
    <col min="9474" max="9474" width="3.09765625" style="12" customWidth="1"/>
    <col min="9475" max="9475" width="6.296875" style="12" customWidth="1"/>
    <col min="9476" max="9476" width="12.19921875" style="12" customWidth="1"/>
    <col min="9477" max="9477" width="9.296875" style="12" customWidth="1"/>
    <col min="9478" max="9479" width="8.796875" style="12" customWidth="1"/>
    <col min="9480" max="9480" width="9.69921875" style="12" customWidth="1"/>
    <col min="9481" max="9481" width="8.796875" style="12" customWidth="1"/>
    <col min="9482" max="9482" width="9.796875" style="12" customWidth="1"/>
    <col min="9483" max="9483" width="10" style="12" customWidth="1"/>
    <col min="9484" max="9484" width="8.796875" style="12" customWidth="1"/>
    <col min="9485" max="9485" width="7.69921875" style="12" customWidth="1"/>
    <col min="9486" max="9486" width="8.09765625" style="12" customWidth="1"/>
    <col min="9487" max="9728" width="8.69921875" style="12"/>
    <col min="9729" max="9729" width="1.796875" style="12" customWidth="1"/>
    <col min="9730" max="9730" width="3.09765625" style="12" customWidth="1"/>
    <col min="9731" max="9731" width="6.296875" style="12" customWidth="1"/>
    <col min="9732" max="9732" width="12.19921875" style="12" customWidth="1"/>
    <col min="9733" max="9733" width="9.296875" style="12" customWidth="1"/>
    <col min="9734" max="9735" width="8.796875" style="12" customWidth="1"/>
    <col min="9736" max="9736" width="9.69921875" style="12" customWidth="1"/>
    <col min="9737" max="9737" width="8.796875" style="12" customWidth="1"/>
    <col min="9738" max="9738" width="9.796875" style="12" customWidth="1"/>
    <col min="9739" max="9739" width="10" style="12" customWidth="1"/>
    <col min="9740" max="9740" width="8.796875" style="12" customWidth="1"/>
    <col min="9741" max="9741" width="7.69921875" style="12" customWidth="1"/>
    <col min="9742" max="9742" width="8.09765625" style="12" customWidth="1"/>
    <col min="9743" max="9984" width="8.69921875" style="12"/>
    <col min="9985" max="9985" width="1.796875" style="12" customWidth="1"/>
    <col min="9986" max="9986" width="3.09765625" style="12" customWidth="1"/>
    <col min="9987" max="9987" width="6.296875" style="12" customWidth="1"/>
    <col min="9988" max="9988" width="12.19921875" style="12" customWidth="1"/>
    <col min="9989" max="9989" width="9.296875" style="12" customWidth="1"/>
    <col min="9990" max="9991" width="8.796875" style="12" customWidth="1"/>
    <col min="9992" max="9992" width="9.69921875" style="12" customWidth="1"/>
    <col min="9993" max="9993" width="8.796875" style="12" customWidth="1"/>
    <col min="9994" max="9994" width="9.796875" style="12" customWidth="1"/>
    <col min="9995" max="9995" width="10" style="12" customWidth="1"/>
    <col min="9996" max="9996" width="8.796875" style="12" customWidth="1"/>
    <col min="9997" max="9997" width="7.69921875" style="12" customWidth="1"/>
    <col min="9998" max="9998" width="8.09765625" style="12" customWidth="1"/>
    <col min="9999" max="10240" width="8.69921875" style="12"/>
    <col min="10241" max="10241" width="1.796875" style="12" customWidth="1"/>
    <col min="10242" max="10242" width="3.09765625" style="12" customWidth="1"/>
    <col min="10243" max="10243" width="6.296875" style="12" customWidth="1"/>
    <col min="10244" max="10244" width="12.19921875" style="12" customWidth="1"/>
    <col min="10245" max="10245" width="9.296875" style="12" customWidth="1"/>
    <col min="10246" max="10247" width="8.796875" style="12" customWidth="1"/>
    <col min="10248" max="10248" width="9.69921875" style="12" customWidth="1"/>
    <col min="10249" max="10249" width="8.796875" style="12" customWidth="1"/>
    <col min="10250" max="10250" width="9.796875" style="12" customWidth="1"/>
    <col min="10251" max="10251" width="10" style="12" customWidth="1"/>
    <col min="10252" max="10252" width="8.796875" style="12" customWidth="1"/>
    <col min="10253" max="10253" width="7.69921875" style="12" customWidth="1"/>
    <col min="10254" max="10254" width="8.09765625" style="12" customWidth="1"/>
    <col min="10255" max="10496" width="8.69921875" style="12"/>
    <col min="10497" max="10497" width="1.796875" style="12" customWidth="1"/>
    <col min="10498" max="10498" width="3.09765625" style="12" customWidth="1"/>
    <col min="10499" max="10499" width="6.296875" style="12" customWidth="1"/>
    <col min="10500" max="10500" width="12.19921875" style="12" customWidth="1"/>
    <col min="10501" max="10501" width="9.296875" style="12" customWidth="1"/>
    <col min="10502" max="10503" width="8.796875" style="12" customWidth="1"/>
    <col min="10504" max="10504" width="9.69921875" style="12" customWidth="1"/>
    <col min="10505" max="10505" width="8.796875" style="12" customWidth="1"/>
    <col min="10506" max="10506" width="9.796875" style="12" customWidth="1"/>
    <col min="10507" max="10507" width="10" style="12" customWidth="1"/>
    <col min="10508" max="10508" width="8.796875" style="12" customWidth="1"/>
    <col min="10509" max="10509" width="7.69921875" style="12" customWidth="1"/>
    <col min="10510" max="10510" width="8.09765625" style="12" customWidth="1"/>
    <col min="10511" max="10752" width="8.69921875" style="12"/>
    <col min="10753" max="10753" width="1.796875" style="12" customWidth="1"/>
    <col min="10754" max="10754" width="3.09765625" style="12" customWidth="1"/>
    <col min="10755" max="10755" width="6.296875" style="12" customWidth="1"/>
    <col min="10756" max="10756" width="12.19921875" style="12" customWidth="1"/>
    <col min="10757" max="10757" width="9.296875" style="12" customWidth="1"/>
    <col min="10758" max="10759" width="8.796875" style="12" customWidth="1"/>
    <col min="10760" max="10760" width="9.69921875" style="12" customWidth="1"/>
    <col min="10761" max="10761" width="8.796875" style="12" customWidth="1"/>
    <col min="10762" max="10762" width="9.796875" style="12" customWidth="1"/>
    <col min="10763" max="10763" width="10" style="12" customWidth="1"/>
    <col min="10764" max="10764" width="8.796875" style="12" customWidth="1"/>
    <col min="10765" max="10765" width="7.69921875" style="12" customWidth="1"/>
    <col min="10766" max="10766" width="8.09765625" style="12" customWidth="1"/>
    <col min="10767" max="11008" width="8.69921875" style="12"/>
    <col min="11009" max="11009" width="1.796875" style="12" customWidth="1"/>
    <col min="11010" max="11010" width="3.09765625" style="12" customWidth="1"/>
    <col min="11011" max="11011" width="6.296875" style="12" customWidth="1"/>
    <col min="11012" max="11012" width="12.19921875" style="12" customWidth="1"/>
    <col min="11013" max="11013" width="9.296875" style="12" customWidth="1"/>
    <col min="11014" max="11015" width="8.796875" style="12" customWidth="1"/>
    <col min="11016" max="11016" width="9.69921875" style="12" customWidth="1"/>
    <col min="11017" max="11017" width="8.796875" style="12" customWidth="1"/>
    <col min="11018" max="11018" width="9.796875" style="12" customWidth="1"/>
    <col min="11019" max="11019" width="10" style="12" customWidth="1"/>
    <col min="11020" max="11020" width="8.796875" style="12" customWidth="1"/>
    <col min="11021" max="11021" width="7.69921875" style="12" customWidth="1"/>
    <col min="11022" max="11022" width="8.09765625" style="12" customWidth="1"/>
    <col min="11023" max="11264" width="8.69921875" style="12"/>
    <col min="11265" max="11265" width="1.796875" style="12" customWidth="1"/>
    <col min="11266" max="11266" width="3.09765625" style="12" customWidth="1"/>
    <col min="11267" max="11267" width="6.296875" style="12" customWidth="1"/>
    <col min="11268" max="11268" width="12.19921875" style="12" customWidth="1"/>
    <col min="11269" max="11269" width="9.296875" style="12" customWidth="1"/>
    <col min="11270" max="11271" width="8.796875" style="12" customWidth="1"/>
    <col min="11272" max="11272" width="9.69921875" style="12" customWidth="1"/>
    <col min="11273" max="11273" width="8.796875" style="12" customWidth="1"/>
    <col min="11274" max="11274" width="9.796875" style="12" customWidth="1"/>
    <col min="11275" max="11275" width="10" style="12" customWidth="1"/>
    <col min="11276" max="11276" width="8.796875" style="12" customWidth="1"/>
    <col min="11277" max="11277" width="7.69921875" style="12" customWidth="1"/>
    <col min="11278" max="11278" width="8.09765625" style="12" customWidth="1"/>
    <col min="11279" max="11520" width="8.69921875" style="12"/>
    <col min="11521" max="11521" width="1.796875" style="12" customWidth="1"/>
    <col min="11522" max="11522" width="3.09765625" style="12" customWidth="1"/>
    <col min="11523" max="11523" width="6.296875" style="12" customWidth="1"/>
    <col min="11524" max="11524" width="12.19921875" style="12" customWidth="1"/>
    <col min="11525" max="11525" width="9.296875" style="12" customWidth="1"/>
    <col min="11526" max="11527" width="8.796875" style="12" customWidth="1"/>
    <col min="11528" max="11528" width="9.69921875" style="12" customWidth="1"/>
    <col min="11529" max="11529" width="8.796875" style="12" customWidth="1"/>
    <col min="11530" max="11530" width="9.796875" style="12" customWidth="1"/>
    <col min="11531" max="11531" width="10" style="12" customWidth="1"/>
    <col min="11532" max="11532" width="8.796875" style="12" customWidth="1"/>
    <col min="11533" max="11533" width="7.69921875" style="12" customWidth="1"/>
    <col min="11534" max="11534" width="8.09765625" style="12" customWidth="1"/>
    <col min="11535" max="11776" width="8.69921875" style="12"/>
    <col min="11777" max="11777" width="1.796875" style="12" customWidth="1"/>
    <col min="11778" max="11778" width="3.09765625" style="12" customWidth="1"/>
    <col min="11779" max="11779" width="6.296875" style="12" customWidth="1"/>
    <col min="11780" max="11780" width="12.19921875" style="12" customWidth="1"/>
    <col min="11781" max="11781" width="9.296875" style="12" customWidth="1"/>
    <col min="11782" max="11783" width="8.796875" style="12" customWidth="1"/>
    <col min="11784" max="11784" width="9.69921875" style="12" customWidth="1"/>
    <col min="11785" max="11785" width="8.796875" style="12" customWidth="1"/>
    <col min="11786" max="11786" width="9.796875" style="12" customWidth="1"/>
    <col min="11787" max="11787" width="10" style="12" customWidth="1"/>
    <col min="11788" max="11788" width="8.796875" style="12" customWidth="1"/>
    <col min="11789" max="11789" width="7.69921875" style="12" customWidth="1"/>
    <col min="11790" max="11790" width="8.09765625" style="12" customWidth="1"/>
    <col min="11791" max="12032" width="8.69921875" style="12"/>
    <col min="12033" max="12033" width="1.796875" style="12" customWidth="1"/>
    <col min="12034" max="12034" width="3.09765625" style="12" customWidth="1"/>
    <col min="12035" max="12035" width="6.296875" style="12" customWidth="1"/>
    <col min="12036" max="12036" width="12.19921875" style="12" customWidth="1"/>
    <col min="12037" max="12037" width="9.296875" style="12" customWidth="1"/>
    <col min="12038" max="12039" width="8.796875" style="12" customWidth="1"/>
    <col min="12040" max="12040" width="9.69921875" style="12" customWidth="1"/>
    <col min="12041" max="12041" width="8.796875" style="12" customWidth="1"/>
    <col min="12042" max="12042" width="9.796875" style="12" customWidth="1"/>
    <col min="12043" max="12043" width="10" style="12" customWidth="1"/>
    <col min="12044" max="12044" width="8.796875" style="12" customWidth="1"/>
    <col min="12045" max="12045" width="7.69921875" style="12" customWidth="1"/>
    <col min="12046" max="12046" width="8.09765625" style="12" customWidth="1"/>
    <col min="12047" max="12288" width="8.69921875" style="12"/>
    <col min="12289" max="12289" width="1.796875" style="12" customWidth="1"/>
    <col min="12290" max="12290" width="3.09765625" style="12" customWidth="1"/>
    <col min="12291" max="12291" width="6.296875" style="12" customWidth="1"/>
    <col min="12292" max="12292" width="12.19921875" style="12" customWidth="1"/>
    <col min="12293" max="12293" width="9.296875" style="12" customWidth="1"/>
    <col min="12294" max="12295" width="8.796875" style="12" customWidth="1"/>
    <col min="12296" max="12296" width="9.69921875" style="12" customWidth="1"/>
    <col min="12297" max="12297" width="8.796875" style="12" customWidth="1"/>
    <col min="12298" max="12298" width="9.796875" style="12" customWidth="1"/>
    <col min="12299" max="12299" width="10" style="12" customWidth="1"/>
    <col min="12300" max="12300" width="8.796875" style="12" customWidth="1"/>
    <col min="12301" max="12301" width="7.69921875" style="12" customWidth="1"/>
    <col min="12302" max="12302" width="8.09765625" style="12" customWidth="1"/>
    <col min="12303" max="12544" width="8.69921875" style="12"/>
    <col min="12545" max="12545" width="1.796875" style="12" customWidth="1"/>
    <col min="12546" max="12546" width="3.09765625" style="12" customWidth="1"/>
    <col min="12547" max="12547" width="6.296875" style="12" customWidth="1"/>
    <col min="12548" max="12548" width="12.19921875" style="12" customWidth="1"/>
    <col min="12549" max="12549" width="9.296875" style="12" customWidth="1"/>
    <col min="12550" max="12551" width="8.796875" style="12" customWidth="1"/>
    <col min="12552" max="12552" width="9.69921875" style="12" customWidth="1"/>
    <col min="12553" max="12553" width="8.796875" style="12" customWidth="1"/>
    <col min="12554" max="12554" width="9.796875" style="12" customWidth="1"/>
    <col min="12555" max="12555" width="10" style="12" customWidth="1"/>
    <col min="12556" max="12556" width="8.796875" style="12" customWidth="1"/>
    <col min="12557" max="12557" width="7.69921875" style="12" customWidth="1"/>
    <col min="12558" max="12558" width="8.09765625" style="12" customWidth="1"/>
    <col min="12559" max="12800" width="8.69921875" style="12"/>
    <col min="12801" max="12801" width="1.796875" style="12" customWidth="1"/>
    <col min="12802" max="12802" width="3.09765625" style="12" customWidth="1"/>
    <col min="12803" max="12803" width="6.296875" style="12" customWidth="1"/>
    <col min="12804" max="12804" width="12.19921875" style="12" customWidth="1"/>
    <col min="12805" max="12805" width="9.296875" style="12" customWidth="1"/>
    <col min="12806" max="12807" width="8.796875" style="12" customWidth="1"/>
    <col min="12808" max="12808" width="9.69921875" style="12" customWidth="1"/>
    <col min="12809" max="12809" width="8.796875" style="12" customWidth="1"/>
    <col min="12810" max="12810" width="9.796875" style="12" customWidth="1"/>
    <col min="12811" max="12811" width="10" style="12" customWidth="1"/>
    <col min="12812" max="12812" width="8.796875" style="12" customWidth="1"/>
    <col min="12813" max="12813" width="7.69921875" style="12" customWidth="1"/>
    <col min="12814" max="12814" width="8.09765625" style="12" customWidth="1"/>
    <col min="12815" max="13056" width="8.69921875" style="12"/>
    <col min="13057" max="13057" width="1.796875" style="12" customWidth="1"/>
    <col min="13058" max="13058" width="3.09765625" style="12" customWidth="1"/>
    <col min="13059" max="13059" width="6.296875" style="12" customWidth="1"/>
    <col min="13060" max="13060" width="12.19921875" style="12" customWidth="1"/>
    <col min="13061" max="13061" width="9.296875" style="12" customWidth="1"/>
    <col min="13062" max="13063" width="8.796875" style="12" customWidth="1"/>
    <col min="13064" max="13064" width="9.69921875" style="12" customWidth="1"/>
    <col min="13065" max="13065" width="8.796875" style="12" customWidth="1"/>
    <col min="13066" max="13066" width="9.796875" style="12" customWidth="1"/>
    <col min="13067" max="13067" width="10" style="12" customWidth="1"/>
    <col min="13068" max="13068" width="8.796875" style="12" customWidth="1"/>
    <col min="13069" max="13069" width="7.69921875" style="12" customWidth="1"/>
    <col min="13070" max="13070" width="8.09765625" style="12" customWidth="1"/>
    <col min="13071" max="13312" width="8.69921875" style="12"/>
    <col min="13313" max="13313" width="1.796875" style="12" customWidth="1"/>
    <col min="13314" max="13314" width="3.09765625" style="12" customWidth="1"/>
    <col min="13315" max="13315" width="6.296875" style="12" customWidth="1"/>
    <col min="13316" max="13316" width="12.19921875" style="12" customWidth="1"/>
    <col min="13317" max="13317" width="9.296875" style="12" customWidth="1"/>
    <col min="13318" max="13319" width="8.796875" style="12" customWidth="1"/>
    <col min="13320" max="13320" width="9.69921875" style="12" customWidth="1"/>
    <col min="13321" max="13321" width="8.796875" style="12" customWidth="1"/>
    <col min="13322" max="13322" width="9.796875" style="12" customWidth="1"/>
    <col min="13323" max="13323" width="10" style="12" customWidth="1"/>
    <col min="13324" max="13324" width="8.796875" style="12" customWidth="1"/>
    <col min="13325" max="13325" width="7.69921875" style="12" customWidth="1"/>
    <col min="13326" max="13326" width="8.09765625" style="12" customWidth="1"/>
    <col min="13327" max="13568" width="8.69921875" style="12"/>
    <col min="13569" max="13569" width="1.796875" style="12" customWidth="1"/>
    <col min="13570" max="13570" width="3.09765625" style="12" customWidth="1"/>
    <col min="13571" max="13571" width="6.296875" style="12" customWidth="1"/>
    <col min="13572" max="13572" width="12.19921875" style="12" customWidth="1"/>
    <col min="13573" max="13573" width="9.296875" style="12" customWidth="1"/>
    <col min="13574" max="13575" width="8.796875" style="12" customWidth="1"/>
    <col min="13576" max="13576" width="9.69921875" style="12" customWidth="1"/>
    <col min="13577" max="13577" width="8.796875" style="12" customWidth="1"/>
    <col min="13578" max="13578" width="9.796875" style="12" customWidth="1"/>
    <col min="13579" max="13579" width="10" style="12" customWidth="1"/>
    <col min="13580" max="13580" width="8.796875" style="12" customWidth="1"/>
    <col min="13581" max="13581" width="7.69921875" style="12" customWidth="1"/>
    <col min="13582" max="13582" width="8.09765625" style="12" customWidth="1"/>
    <col min="13583" max="13824" width="8.69921875" style="12"/>
    <col min="13825" max="13825" width="1.796875" style="12" customWidth="1"/>
    <col min="13826" max="13826" width="3.09765625" style="12" customWidth="1"/>
    <col min="13827" max="13827" width="6.296875" style="12" customWidth="1"/>
    <col min="13828" max="13828" width="12.19921875" style="12" customWidth="1"/>
    <col min="13829" max="13829" width="9.296875" style="12" customWidth="1"/>
    <col min="13830" max="13831" width="8.796875" style="12" customWidth="1"/>
    <col min="13832" max="13832" width="9.69921875" style="12" customWidth="1"/>
    <col min="13833" max="13833" width="8.796875" style="12" customWidth="1"/>
    <col min="13834" max="13834" width="9.796875" style="12" customWidth="1"/>
    <col min="13835" max="13835" width="10" style="12" customWidth="1"/>
    <col min="13836" max="13836" width="8.796875" style="12" customWidth="1"/>
    <col min="13837" max="13837" width="7.69921875" style="12" customWidth="1"/>
    <col min="13838" max="13838" width="8.09765625" style="12" customWidth="1"/>
    <col min="13839" max="14080" width="8.69921875" style="12"/>
    <col min="14081" max="14081" width="1.796875" style="12" customWidth="1"/>
    <col min="14082" max="14082" width="3.09765625" style="12" customWidth="1"/>
    <col min="14083" max="14083" width="6.296875" style="12" customWidth="1"/>
    <col min="14084" max="14084" width="12.19921875" style="12" customWidth="1"/>
    <col min="14085" max="14085" width="9.296875" style="12" customWidth="1"/>
    <col min="14086" max="14087" width="8.796875" style="12" customWidth="1"/>
    <col min="14088" max="14088" width="9.69921875" style="12" customWidth="1"/>
    <col min="14089" max="14089" width="8.796875" style="12" customWidth="1"/>
    <col min="14090" max="14090" width="9.796875" style="12" customWidth="1"/>
    <col min="14091" max="14091" width="10" style="12" customWidth="1"/>
    <col min="14092" max="14092" width="8.796875" style="12" customWidth="1"/>
    <col min="14093" max="14093" width="7.69921875" style="12" customWidth="1"/>
    <col min="14094" max="14094" width="8.09765625" style="12" customWidth="1"/>
    <col min="14095" max="14336" width="8.69921875" style="12"/>
    <col min="14337" max="14337" width="1.796875" style="12" customWidth="1"/>
    <col min="14338" max="14338" width="3.09765625" style="12" customWidth="1"/>
    <col min="14339" max="14339" width="6.296875" style="12" customWidth="1"/>
    <col min="14340" max="14340" width="12.19921875" style="12" customWidth="1"/>
    <col min="14341" max="14341" width="9.296875" style="12" customWidth="1"/>
    <col min="14342" max="14343" width="8.796875" style="12" customWidth="1"/>
    <col min="14344" max="14344" width="9.69921875" style="12" customWidth="1"/>
    <col min="14345" max="14345" width="8.796875" style="12" customWidth="1"/>
    <col min="14346" max="14346" width="9.796875" style="12" customWidth="1"/>
    <col min="14347" max="14347" width="10" style="12" customWidth="1"/>
    <col min="14348" max="14348" width="8.796875" style="12" customWidth="1"/>
    <col min="14349" max="14349" width="7.69921875" style="12" customWidth="1"/>
    <col min="14350" max="14350" width="8.09765625" style="12" customWidth="1"/>
    <col min="14351" max="14592" width="8.69921875" style="12"/>
    <col min="14593" max="14593" width="1.796875" style="12" customWidth="1"/>
    <col min="14594" max="14594" width="3.09765625" style="12" customWidth="1"/>
    <col min="14595" max="14595" width="6.296875" style="12" customWidth="1"/>
    <col min="14596" max="14596" width="12.19921875" style="12" customWidth="1"/>
    <col min="14597" max="14597" width="9.296875" style="12" customWidth="1"/>
    <col min="14598" max="14599" width="8.796875" style="12" customWidth="1"/>
    <col min="14600" max="14600" width="9.69921875" style="12" customWidth="1"/>
    <col min="14601" max="14601" width="8.796875" style="12" customWidth="1"/>
    <col min="14602" max="14602" width="9.796875" style="12" customWidth="1"/>
    <col min="14603" max="14603" width="10" style="12" customWidth="1"/>
    <col min="14604" max="14604" width="8.796875" style="12" customWidth="1"/>
    <col min="14605" max="14605" width="7.69921875" style="12" customWidth="1"/>
    <col min="14606" max="14606" width="8.09765625" style="12" customWidth="1"/>
    <col min="14607" max="14848" width="8.69921875" style="12"/>
    <col min="14849" max="14849" width="1.796875" style="12" customWidth="1"/>
    <col min="14850" max="14850" width="3.09765625" style="12" customWidth="1"/>
    <col min="14851" max="14851" width="6.296875" style="12" customWidth="1"/>
    <col min="14852" max="14852" width="12.19921875" style="12" customWidth="1"/>
    <col min="14853" max="14853" width="9.296875" style="12" customWidth="1"/>
    <col min="14854" max="14855" width="8.796875" style="12" customWidth="1"/>
    <col min="14856" max="14856" width="9.69921875" style="12" customWidth="1"/>
    <col min="14857" max="14857" width="8.796875" style="12" customWidth="1"/>
    <col min="14858" max="14858" width="9.796875" style="12" customWidth="1"/>
    <col min="14859" max="14859" width="10" style="12" customWidth="1"/>
    <col min="14860" max="14860" width="8.796875" style="12" customWidth="1"/>
    <col min="14861" max="14861" width="7.69921875" style="12" customWidth="1"/>
    <col min="14862" max="14862" width="8.09765625" style="12" customWidth="1"/>
    <col min="14863" max="15104" width="8.69921875" style="12"/>
    <col min="15105" max="15105" width="1.796875" style="12" customWidth="1"/>
    <col min="15106" max="15106" width="3.09765625" style="12" customWidth="1"/>
    <col min="15107" max="15107" width="6.296875" style="12" customWidth="1"/>
    <col min="15108" max="15108" width="12.19921875" style="12" customWidth="1"/>
    <col min="15109" max="15109" width="9.296875" style="12" customWidth="1"/>
    <col min="15110" max="15111" width="8.796875" style="12" customWidth="1"/>
    <col min="15112" max="15112" width="9.69921875" style="12" customWidth="1"/>
    <col min="15113" max="15113" width="8.796875" style="12" customWidth="1"/>
    <col min="15114" max="15114" width="9.796875" style="12" customWidth="1"/>
    <col min="15115" max="15115" width="10" style="12" customWidth="1"/>
    <col min="15116" max="15116" width="8.796875" style="12" customWidth="1"/>
    <col min="15117" max="15117" width="7.69921875" style="12" customWidth="1"/>
    <col min="15118" max="15118" width="8.09765625" style="12" customWidth="1"/>
    <col min="15119" max="15360" width="8.69921875" style="12"/>
    <col min="15361" max="15361" width="1.796875" style="12" customWidth="1"/>
    <col min="15362" max="15362" width="3.09765625" style="12" customWidth="1"/>
    <col min="15363" max="15363" width="6.296875" style="12" customWidth="1"/>
    <col min="15364" max="15364" width="12.19921875" style="12" customWidth="1"/>
    <col min="15365" max="15365" width="9.296875" style="12" customWidth="1"/>
    <col min="15366" max="15367" width="8.796875" style="12" customWidth="1"/>
    <col min="15368" max="15368" width="9.69921875" style="12" customWidth="1"/>
    <col min="15369" max="15369" width="8.796875" style="12" customWidth="1"/>
    <col min="15370" max="15370" width="9.796875" style="12" customWidth="1"/>
    <col min="15371" max="15371" width="10" style="12" customWidth="1"/>
    <col min="15372" max="15372" width="8.796875" style="12" customWidth="1"/>
    <col min="15373" max="15373" width="7.69921875" style="12" customWidth="1"/>
    <col min="15374" max="15374" width="8.09765625" style="12" customWidth="1"/>
    <col min="15375" max="15616" width="8.69921875" style="12"/>
    <col min="15617" max="15617" width="1.796875" style="12" customWidth="1"/>
    <col min="15618" max="15618" width="3.09765625" style="12" customWidth="1"/>
    <col min="15619" max="15619" width="6.296875" style="12" customWidth="1"/>
    <col min="15620" max="15620" width="12.19921875" style="12" customWidth="1"/>
    <col min="15621" max="15621" width="9.296875" style="12" customWidth="1"/>
    <col min="15622" max="15623" width="8.796875" style="12" customWidth="1"/>
    <col min="15624" max="15624" width="9.69921875" style="12" customWidth="1"/>
    <col min="15625" max="15625" width="8.796875" style="12" customWidth="1"/>
    <col min="15626" max="15626" width="9.796875" style="12" customWidth="1"/>
    <col min="15627" max="15627" width="10" style="12" customWidth="1"/>
    <col min="15628" max="15628" width="8.796875" style="12" customWidth="1"/>
    <col min="15629" max="15629" width="7.69921875" style="12" customWidth="1"/>
    <col min="15630" max="15630" width="8.09765625" style="12" customWidth="1"/>
    <col min="15631" max="15872" width="8.69921875" style="12"/>
    <col min="15873" max="15873" width="1.796875" style="12" customWidth="1"/>
    <col min="15874" max="15874" width="3.09765625" style="12" customWidth="1"/>
    <col min="15875" max="15875" width="6.296875" style="12" customWidth="1"/>
    <col min="15876" max="15876" width="12.19921875" style="12" customWidth="1"/>
    <col min="15877" max="15877" width="9.296875" style="12" customWidth="1"/>
    <col min="15878" max="15879" width="8.796875" style="12" customWidth="1"/>
    <col min="15880" max="15880" width="9.69921875" style="12" customWidth="1"/>
    <col min="15881" max="15881" width="8.796875" style="12" customWidth="1"/>
    <col min="15882" max="15882" width="9.796875" style="12" customWidth="1"/>
    <col min="15883" max="15883" width="10" style="12" customWidth="1"/>
    <col min="15884" max="15884" width="8.796875" style="12" customWidth="1"/>
    <col min="15885" max="15885" width="7.69921875" style="12" customWidth="1"/>
    <col min="15886" max="15886" width="8.09765625" style="12" customWidth="1"/>
    <col min="15887" max="16128" width="8.69921875" style="12"/>
    <col min="16129" max="16129" width="1.796875" style="12" customWidth="1"/>
    <col min="16130" max="16130" width="3.09765625" style="12" customWidth="1"/>
    <col min="16131" max="16131" width="6.296875" style="12" customWidth="1"/>
    <col min="16132" max="16132" width="12.19921875" style="12" customWidth="1"/>
    <col min="16133" max="16133" width="9.296875" style="12" customWidth="1"/>
    <col min="16134" max="16135" width="8.796875" style="12" customWidth="1"/>
    <col min="16136" max="16136" width="9.69921875" style="12" customWidth="1"/>
    <col min="16137" max="16137" width="8.796875" style="12" customWidth="1"/>
    <col min="16138" max="16138" width="9.796875" style="12" customWidth="1"/>
    <col min="16139" max="16139" width="10" style="12" customWidth="1"/>
    <col min="16140" max="16140" width="8.796875" style="12" customWidth="1"/>
    <col min="16141" max="16141" width="7.69921875" style="12" customWidth="1"/>
    <col min="16142" max="16142" width="8.09765625" style="12" customWidth="1"/>
    <col min="16143" max="16384" width="8.69921875" style="12"/>
  </cols>
  <sheetData>
    <row r="2" spans="2:20" ht="22.5" customHeight="1" x14ac:dyDescent="0.45">
      <c r="B2" s="132" t="s">
        <v>238</v>
      </c>
      <c r="C2" s="133"/>
      <c r="D2" s="133"/>
      <c r="E2" s="133"/>
      <c r="F2" s="133"/>
      <c r="G2" s="133"/>
      <c r="H2" s="133"/>
      <c r="I2" s="133"/>
      <c r="J2" s="133"/>
      <c r="K2" s="133"/>
      <c r="L2" s="133"/>
      <c r="M2" s="133"/>
      <c r="N2" s="133"/>
    </row>
    <row r="3" spans="2:20" ht="30" customHeight="1" x14ac:dyDescent="0.45">
      <c r="B3" s="133" t="s">
        <v>277</v>
      </c>
      <c r="C3" s="134"/>
      <c r="D3" s="163"/>
      <c r="E3" s="135"/>
      <c r="F3" s="17"/>
      <c r="G3" s="17"/>
      <c r="H3" s="17"/>
      <c r="I3" s="17"/>
      <c r="J3" s="17"/>
      <c r="K3" s="17"/>
      <c r="L3" s="17"/>
      <c r="M3" s="17"/>
      <c r="N3" s="17"/>
    </row>
    <row r="4" spans="2:20" ht="30" customHeight="1" x14ac:dyDescent="0.45">
      <c r="B4" s="136"/>
      <c r="C4" s="137"/>
      <c r="D4" s="138" t="s">
        <v>240</v>
      </c>
      <c r="E4" s="139"/>
      <c r="F4" s="140"/>
      <c r="G4" s="792" t="s">
        <v>278</v>
      </c>
      <c r="H4" s="792"/>
      <c r="I4" s="792"/>
      <c r="J4" s="792"/>
      <c r="K4" s="792"/>
      <c r="L4" s="792"/>
      <c r="M4" s="792"/>
      <c r="N4" s="793"/>
    </row>
    <row r="5" spans="2:20" ht="30" customHeight="1" x14ac:dyDescent="0.45">
      <c r="B5" s="169" t="s">
        <v>99</v>
      </c>
      <c r="C5" s="794" t="s">
        <v>279</v>
      </c>
      <c r="D5" s="795"/>
      <c r="E5" s="795"/>
      <c r="F5" s="170"/>
      <c r="G5" s="171" t="s">
        <v>280</v>
      </c>
      <c r="H5" s="139"/>
      <c r="I5" s="139"/>
      <c r="J5" s="139"/>
      <c r="K5" s="139"/>
      <c r="L5" s="139"/>
      <c r="M5" s="139"/>
      <c r="N5" s="144"/>
      <c r="O5" s="145"/>
    </row>
    <row r="6" spans="2:20" ht="20.25" customHeight="1" x14ac:dyDescent="0.45">
      <c r="C6" s="150"/>
      <c r="D6" s="150"/>
      <c r="E6" s="150"/>
      <c r="F6" s="145"/>
      <c r="G6" s="17"/>
      <c r="H6" s="17"/>
      <c r="I6" s="17"/>
      <c r="J6" s="17"/>
      <c r="K6" s="17"/>
      <c r="L6" s="17"/>
      <c r="M6" s="17"/>
      <c r="N6" s="151"/>
    </row>
    <row r="7" spans="2:20" ht="20.25" customHeight="1" x14ac:dyDescent="0.45">
      <c r="B7" s="133" t="s">
        <v>281</v>
      </c>
      <c r="C7" s="17"/>
      <c r="D7" s="17"/>
      <c r="E7" s="17"/>
      <c r="F7" s="17"/>
      <c r="G7" s="17"/>
      <c r="H7" s="17"/>
      <c r="I7" s="17"/>
      <c r="J7" s="17"/>
      <c r="K7" s="17"/>
      <c r="L7" s="17"/>
      <c r="M7" s="17"/>
    </row>
    <row r="8" spans="2:20" s="13" customFormat="1" ht="35.25" customHeight="1" x14ac:dyDescent="0.45">
      <c r="B8" s="18" t="s">
        <v>98</v>
      </c>
      <c r="C8" s="18" t="s">
        <v>99</v>
      </c>
      <c r="D8" s="18" t="s">
        <v>100</v>
      </c>
      <c r="E8" s="18" t="s">
        <v>101</v>
      </c>
      <c r="F8" s="19" t="s">
        <v>102</v>
      </c>
      <c r="G8" s="19" t="s">
        <v>103</v>
      </c>
      <c r="H8" s="152" t="s">
        <v>121</v>
      </c>
      <c r="I8" s="152" t="s">
        <v>282</v>
      </c>
      <c r="J8" s="18" t="s">
        <v>106</v>
      </c>
      <c r="K8" s="22" t="s">
        <v>107</v>
      </c>
      <c r="L8" s="18" t="s">
        <v>108</v>
      </c>
      <c r="M8" s="18" t="s">
        <v>109</v>
      </c>
      <c r="N8" s="18" t="s">
        <v>110</v>
      </c>
    </row>
    <row r="9" spans="2:20" ht="35.25" customHeight="1" x14ac:dyDescent="0.45">
      <c r="B9" s="23">
        <v>1</v>
      </c>
      <c r="C9" s="172" t="s">
        <v>205</v>
      </c>
      <c r="D9" s="153" t="s">
        <v>283</v>
      </c>
      <c r="E9" s="173" t="s">
        <v>284</v>
      </c>
      <c r="F9" s="27">
        <v>385000</v>
      </c>
      <c r="G9" s="27">
        <v>350000</v>
      </c>
      <c r="H9" s="154" t="s">
        <v>285</v>
      </c>
      <c r="I9" s="154" t="s">
        <v>286</v>
      </c>
      <c r="J9" s="154" t="s">
        <v>287</v>
      </c>
      <c r="K9" s="154" t="s">
        <v>287</v>
      </c>
      <c r="L9" s="154" t="s">
        <v>288</v>
      </c>
      <c r="M9" s="155" t="s">
        <v>289</v>
      </c>
      <c r="N9" s="156" t="s">
        <v>290</v>
      </c>
      <c r="O9" s="30"/>
      <c r="P9" s="30"/>
      <c r="Q9" s="30"/>
      <c r="R9" s="30"/>
      <c r="S9" s="30"/>
      <c r="T9" s="30"/>
    </row>
    <row r="10" spans="2:20" ht="35.25" customHeight="1" thickBot="1" x14ac:dyDescent="0.5">
      <c r="B10" s="157">
        <v>2</v>
      </c>
      <c r="C10" s="174" t="s">
        <v>291</v>
      </c>
      <c r="D10" s="168" t="s">
        <v>279</v>
      </c>
      <c r="E10" s="175" t="s">
        <v>292</v>
      </c>
      <c r="F10" s="27">
        <v>1100000</v>
      </c>
      <c r="G10" s="159">
        <v>1000000</v>
      </c>
      <c r="H10" s="154" t="s">
        <v>293</v>
      </c>
      <c r="I10" s="154" t="s">
        <v>294</v>
      </c>
      <c r="J10" s="154" t="s">
        <v>295</v>
      </c>
      <c r="K10" s="154" t="s">
        <v>295</v>
      </c>
      <c r="L10" s="154" t="s">
        <v>296</v>
      </c>
      <c r="M10" s="155" t="s">
        <v>289</v>
      </c>
      <c r="N10" s="156" t="s">
        <v>297</v>
      </c>
      <c r="O10" s="30"/>
      <c r="P10" s="30"/>
      <c r="Q10" s="30"/>
      <c r="R10" s="30"/>
      <c r="S10" s="30"/>
      <c r="T10" s="30"/>
    </row>
    <row r="11" spans="2:20" ht="35.25" customHeight="1" thickTop="1" x14ac:dyDescent="0.45">
      <c r="B11" s="31"/>
      <c r="C11" s="32" t="s">
        <v>111</v>
      </c>
      <c r="D11" s="33"/>
      <c r="E11" s="31"/>
      <c r="F11" s="160">
        <f>SUM(F9:F10)</f>
        <v>1485000</v>
      </c>
      <c r="G11" s="160">
        <f>SUM(G9:G10)</f>
        <v>1350000</v>
      </c>
      <c r="H11" s="35"/>
      <c r="I11" s="35"/>
      <c r="J11" s="35"/>
      <c r="K11" s="35"/>
      <c r="L11" s="35"/>
      <c r="M11" s="35"/>
      <c r="N11" s="31"/>
      <c r="O11" s="30"/>
      <c r="P11" s="30"/>
      <c r="Q11" s="30"/>
      <c r="R11" s="30"/>
      <c r="S11" s="30"/>
      <c r="T11" s="30"/>
    </row>
    <row r="12" spans="2:20" ht="26.25" customHeight="1" x14ac:dyDescent="0.45">
      <c r="C12" s="176"/>
    </row>
    <row r="13" spans="2:20" ht="26.25" customHeight="1" x14ac:dyDescent="0.45">
      <c r="C13" s="176"/>
    </row>
    <row r="14" spans="2:20" ht="26.25" customHeight="1" x14ac:dyDescent="0.45">
      <c r="C14" s="38"/>
      <c r="G14" s="12"/>
    </row>
    <row r="15" spans="2:20" ht="26.25" customHeight="1" x14ac:dyDescent="0.45">
      <c r="B15" s="132" t="s">
        <v>238</v>
      </c>
      <c r="C15" s="38"/>
      <c r="G15" s="12"/>
    </row>
    <row r="16" spans="2:20" ht="30" customHeight="1" x14ac:dyDescent="0.45">
      <c r="B16" s="133" t="s">
        <v>298</v>
      </c>
      <c r="C16" s="134"/>
      <c r="D16" s="163"/>
      <c r="E16" s="135"/>
      <c r="F16" s="150" t="s">
        <v>299</v>
      </c>
      <c r="H16" s="17"/>
      <c r="I16" s="17"/>
      <c r="J16" s="17"/>
      <c r="K16" s="17"/>
      <c r="L16" s="17"/>
      <c r="M16" s="17"/>
    </row>
    <row r="17" spans="2:20" ht="30" customHeight="1" x14ac:dyDescent="0.45">
      <c r="B17" s="136"/>
      <c r="C17" s="137"/>
      <c r="D17" s="138" t="s">
        <v>240</v>
      </c>
      <c r="E17" s="139"/>
      <c r="F17" s="140"/>
      <c r="G17" s="791" t="s">
        <v>278</v>
      </c>
      <c r="H17" s="792"/>
      <c r="I17" s="792"/>
      <c r="J17" s="792"/>
      <c r="K17" s="792"/>
      <c r="L17" s="792"/>
      <c r="M17" s="792"/>
      <c r="N17" s="793"/>
    </row>
    <row r="18" spans="2:20" ht="30" customHeight="1" x14ac:dyDescent="0.45">
      <c r="B18" s="164" t="s">
        <v>99</v>
      </c>
      <c r="C18" s="177" t="s">
        <v>300</v>
      </c>
      <c r="D18" s="143"/>
      <c r="E18" s="143"/>
      <c r="F18" s="140"/>
      <c r="G18" s="142" t="s">
        <v>301</v>
      </c>
      <c r="H18" s="142"/>
      <c r="I18" s="142"/>
      <c r="J18" s="142"/>
      <c r="K18" s="142"/>
      <c r="L18" s="142"/>
      <c r="M18" s="142"/>
      <c r="N18" s="178"/>
    </row>
    <row r="19" spans="2:20" ht="30" customHeight="1" x14ac:dyDescent="0.45">
      <c r="B19" s="164"/>
      <c r="C19" s="177" t="s">
        <v>302</v>
      </c>
      <c r="D19" s="143"/>
      <c r="E19" s="143"/>
      <c r="F19" s="140"/>
      <c r="G19" s="142" t="s">
        <v>303</v>
      </c>
      <c r="H19" s="142"/>
      <c r="I19" s="142"/>
      <c r="J19" s="142"/>
      <c r="K19" s="142"/>
      <c r="L19" s="142"/>
      <c r="M19" s="142"/>
      <c r="N19" s="178"/>
    </row>
    <row r="20" spans="2:20" ht="30" customHeight="1" x14ac:dyDescent="0.45">
      <c r="B20" s="164"/>
      <c r="C20" s="177" t="s">
        <v>304</v>
      </c>
      <c r="D20" s="143"/>
      <c r="E20" s="143"/>
      <c r="F20" s="140"/>
      <c r="G20" s="802" t="s">
        <v>305</v>
      </c>
      <c r="H20" s="803"/>
      <c r="I20" s="803"/>
      <c r="J20" s="803"/>
      <c r="K20" s="803"/>
      <c r="L20" s="803"/>
      <c r="M20" s="803"/>
      <c r="N20" s="804"/>
    </row>
    <row r="21" spans="2:20" ht="30" customHeight="1" x14ac:dyDescent="0.45">
      <c r="B21" s="180"/>
      <c r="C21" s="177" t="s">
        <v>306</v>
      </c>
      <c r="D21" s="143"/>
      <c r="E21" s="143"/>
      <c r="F21" s="140"/>
      <c r="G21" s="142" t="s">
        <v>307</v>
      </c>
      <c r="H21" s="142"/>
      <c r="I21" s="142"/>
      <c r="J21" s="142"/>
      <c r="K21" s="142"/>
      <c r="L21" s="142"/>
      <c r="M21" s="142"/>
      <c r="N21" s="178"/>
    </row>
    <row r="22" spans="2:20" ht="20.25" customHeight="1" x14ac:dyDescent="0.45">
      <c r="C22" s="150"/>
      <c r="D22" s="150"/>
      <c r="E22" s="150"/>
      <c r="F22" s="145"/>
      <c r="G22" s="17"/>
      <c r="H22" s="17"/>
      <c r="I22" s="17"/>
      <c r="J22" s="17"/>
      <c r="K22" s="17"/>
      <c r="L22" s="17"/>
      <c r="M22" s="151"/>
    </row>
    <row r="23" spans="2:20" ht="20.25" customHeight="1" x14ac:dyDescent="0.45">
      <c r="B23" s="133" t="s">
        <v>247</v>
      </c>
      <c r="C23" s="17"/>
      <c r="D23" s="17"/>
      <c r="E23" s="17"/>
      <c r="F23" s="17"/>
      <c r="G23" s="17"/>
      <c r="H23" s="17"/>
      <c r="I23" s="17"/>
      <c r="J23" s="17"/>
      <c r="K23" s="17"/>
      <c r="L23" s="17"/>
      <c r="M23" s="17"/>
    </row>
    <row r="24" spans="2:20" s="13" customFormat="1" ht="35.25" customHeight="1" x14ac:dyDescent="0.45">
      <c r="B24" s="18" t="s">
        <v>98</v>
      </c>
      <c r="C24" s="18" t="s">
        <v>99</v>
      </c>
      <c r="D24" s="18" t="s">
        <v>100</v>
      </c>
      <c r="E24" s="18" t="s">
        <v>101</v>
      </c>
      <c r="F24" s="19" t="s">
        <v>102</v>
      </c>
      <c r="G24" s="19" t="s">
        <v>103</v>
      </c>
      <c r="H24" s="152" t="s">
        <v>121</v>
      </c>
      <c r="I24" s="152" t="s">
        <v>282</v>
      </c>
      <c r="J24" s="18" t="s">
        <v>106</v>
      </c>
      <c r="K24" s="22" t="s">
        <v>107</v>
      </c>
      <c r="L24" s="18" t="s">
        <v>108</v>
      </c>
      <c r="M24" s="18" t="s">
        <v>109</v>
      </c>
      <c r="N24" s="18" t="s">
        <v>110</v>
      </c>
    </row>
    <row r="25" spans="2:20" ht="35.25" customHeight="1" x14ac:dyDescent="0.45">
      <c r="B25" s="23">
        <v>1</v>
      </c>
      <c r="C25" s="172" t="s">
        <v>210</v>
      </c>
      <c r="D25" s="153" t="s">
        <v>308</v>
      </c>
      <c r="E25" s="173" t="s">
        <v>309</v>
      </c>
      <c r="F25" s="27">
        <v>550000</v>
      </c>
      <c r="G25" s="27">
        <v>500000</v>
      </c>
      <c r="H25" s="154" t="s">
        <v>293</v>
      </c>
      <c r="I25" s="154" t="s">
        <v>294</v>
      </c>
      <c r="J25" s="154" t="s">
        <v>310</v>
      </c>
      <c r="K25" s="154" t="s">
        <v>310</v>
      </c>
      <c r="L25" s="154" t="s">
        <v>311</v>
      </c>
      <c r="M25" s="155" t="s">
        <v>289</v>
      </c>
      <c r="N25" s="181" t="s">
        <v>312</v>
      </c>
      <c r="O25" s="30"/>
      <c r="P25" s="30"/>
      <c r="Q25" s="30"/>
      <c r="R25" s="30"/>
      <c r="S25" s="30"/>
      <c r="T25" s="30"/>
    </row>
    <row r="26" spans="2:20" ht="35.25" customHeight="1" thickBot="1" x14ac:dyDescent="0.5">
      <c r="B26" s="157">
        <v>2</v>
      </c>
      <c r="C26" s="174" t="s">
        <v>210</v>
      </c>
      <c r="D26" s="168" t="s">
        <v>313</v>
      </c>
      <c r="E26" s="175" t="s">
        <v>314</v>
      </c>
      <c r="F26" s="27">
        <v>165000</v>
      </c>
      <c r="G26" s="159">
        <v>150000</v>
      </c>
      <c r="H26" s="154">
        <v>43997</v>
      </c>
      <c r="I26" s="154" t="s">
        <v>294</v>
      </c>
      <c r="J26" s="154" t="s">
        <v>296</v>
      </c>
      <c r="K26" s="154" t="s">
        <v>296</v>
      </c>
      <c r="L26" s="154" t="s">
        <v>315</v>
      </c>
      <c r="M26" s="155" t="s">
        <v>289</v>
      </c>
      <c r="N26" s="155" t="s">
        <v>316</v>
      </c>
      <c r="O26" s="30"/>
      <c r="P26" s="30"/>
      <c r="Q26" s="30"/>
      <c r="R26" s="30"/>
      <c r="S26" s="30"/>
      <c r="T26" s="30"/>
    </row>
    <row r="27" spans="2:20" ht="35.25" customHeight="1" thickTop="1" x14ac:dyDescent="0.45">
      <c r="B27" s="31"/>
      <c r="C27" s="32" t="s">
        <v>111</v>
      </c>
      <c r="D27" s="33"/>
      <c r="E27" s="31"/>
      <c r="F27" s="160">
        <f>SUM(F25:F26)</f>
        <v>715000</v>
      </c>
      <c r="G27" s="160">
        <f>SUM(G25:G26)</f>
        <v>650000</v>
      </c>
      <c r="H27" s="35"/>
      <c r="I27" s="35"/>
      <c r="J27" s="35"/>
      <c r="K27" s="35"/>
      <c r="L27" s="35"/>
      <c r="M27" s="35"/>
      <c r="N27" s="31"/>
      <c r="O27" s="30"/>
      <c r="P27" s="30"/>
      <c r="Q27" s="30"/>
      <c r="R27" s="30"/>
      <c r="S27" s="30"/>
      <c r="T27" s="30"/>
    </row>
    <row r="28" spans="2:20" ht="26.25" customHeight="1" x14ac:dyDescent="0.45">
      <c r="C28" s="176" t="s">
        <v>317</v>
      </c>
    </row>
    <row r="29" spans="2:20" ht="26.25" customHeight="1" x14ac:dyDescent="0.45">
      <c r="C29" s="176"/>
      <c r="G29" s="12"/>
    </row>
    <row r="30" spans="2:20" ht="26.25" customHeight="1" x14ac:dyDescent="0.45">
      <c r="C30" s="176"/>
      <c r="G30" s="12"/>
    </row>
    <row r="31" spans="2:20" ht="26.25" customHeight="1" x14ac:dyDescent="0.45">
      <c r="C31" s="38"/>
    </row>
  </sheetData>
  <mergeCells count="4">
    <mergeCell ref="G4:N4"/>
    <mergeCell ref="C5:E5"/>
    <mergeCell ref="G17:N17"/>
    <mergeCell ref="G20:N20"/>
  </mergeCells>
  <phoneticPr fontId="3"/>
  <printOptions horizontalCentered="1"/>
  <pageMargins left="0.39370078740157483" right="0.19685039370078741" top="0.98425196850393704" bottom="0.98425196850393704" header="0.51181102362204722" footer="0.51181102362204722"/>
  <pageSetup paperSize="9" scale="78" fitToWidth="0" fitToHeight="0" orientation="portrait" r:id="rId1"/>
  <headerFooter alignWithMargins="0">
    <oddFooter>&amp;R&lt;みやぎ中小企業チャレンジ応援基金事業&gt;</oddFooter>
  </headerFooter>
  <colBreaks count="1" manualBreakCount="1">
    <brk id="14" max="1048575"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1B901-004C-4F82-9DE2-E7398806A29A}">
  <sheetPr>
    <tabColor rgb="FFFFC000"/>
  </sheetPr>
  <dimension ref="B2:T14"/>
  <sheetViews>
    <sheetView zoomScaleNormal="100" workbookViewId="0">
      <selection activeCell="B3" sqref="B3:AE3"/>
    </sheetView>
  </sheetViews>
  <sheetFormatPr defaultRowHeight="18" x14ac:dyDescent="0.45"/>
  <cols>
    <col min="1" max="1" width="0.796875" style="12" customWidth="1"/>
    <col min="2" max="2" width="3.296875" style="12" customWidth="1"/>
    <col min="3" max="3" width="6" style="13" customWidth="1"/>
    <col min="4" max="4" width="10.69921875" style="12" customWidth="1"/>
    <col min="5" max="5" width="9.59765625" style="12" customWidth="1"/>
    <col min="6" max="6" width="8.796875" style="12" customWidth="1"/>
    <col min="7" max="7" width="8.796875" style="161" customWidth="1"/>
    <col min="8" max="8" width="9.19921875" style="12" customWidth="1"/>
    <col min="9" max="9" width="9" style="12" customWidth="1"/>
    <col min="10" max="10" width="9.69921875" style="12" customWidth="1"/>
    <col min="11" max="11" width="9.19921875" style="36" customWidth="1"/>
    <col min="12" max="12" width="11.19921875" style="12" customWidth="1"/>
    <col min="13" max="13" width="9.69921875" style="12" customWidth="1"/>
    <col min="14" max="14" width="7.19921875" style="12" customWidth="1"/>
    <col min="15" max="256" width="8.69921875" style="12"/>
    <col min="257" max="257" width="0.796875" style="12" customWidth="1"/>
    <col min="258" max="258" width="3.296875" style="12" customWidth="1"/>
    <col min="259" max="259" width="6" style="12" customWidth="1"/>
    <col min="260" max="260" width="10.69921875" style="12" customWidth="1"/>
    <col min="261" max="261" width="9.59765625" style="12" customWidth="1"/>
    <col min="262" max="263" width="8.796875" style="12" customWidth="1"/>
    <col min="264" max="264" width="9.19921875" style="12" customWidth="1"/>
    <col min="265" max="265" width="9" style="12" customWidth="1"/>
    <col min="266" max="266" width="9.69921875" style="12" customWidth="1"/>
    <col min="267" max="267" width="9.19921875" style="12" customWidth="1"/>
    <col min="268" max="268" width="11.19921875" style="12" customWidth="1"/>
    <col min="269" max="269" width="9.69921875" style="12" customWidth="1"/>
    <col min="270" max="270" width="7.19921875" style="12" customWidth="1"/>
    <col min="271" max="512" width="8.69921875" style="12"/>
    <col min="513" max="513" width="0.796875" style="12" customWidth="1"/>
    <col min="514" max="514" width="3.296875" style="12" customWidth="1"/>
    <col min="515" max="515" width="6" style="12" customWidth="1"/>
    <col min="516" max="516" width="10.69921875" style="12" customWidth="1"/>
    <col min="517" max="517" width="9.59765625" style="12" customWidth="1"/>
    <col min="518" max="519" width="8.796875" style="12" customWidth="1"/>
    <col min="520" max="520" width="9.19921875" style="12" customWidth="1"/>
    <col min="521" max="521" width="9" style="12" customWidth="1"/>
    <col min="522" max="522" width="9.69921875" style="12" customWidth="1"/>
    <col min="523" max="523" width="9.19921875" style="12" customWidth="1"/>
    <col min="524" max="524" width="11.19921875" style="12" customWidth="1"/>
    <col min="525" max="525" width="9.69921875" style="12" customWidth="1"/>
    <col min="526" max="526" width="7.19921875" style="12" customWidth="1"/>
    <col min="527" max="768" width="8.69921875" style="12"/>
    <col min="769" max="769" width="0.796875" style="12" customWidth="1"/>
    <col min="770" max="770" width="3.296875" style="12" customWidth="1"/>
    <col min="771" max="771" width="6" style="12" customWidth="1"/>
    <col min="772" max="772" width="10.69921875" style="12" customWidth="1"/>
    <col min="773" max="773" width="9.59765625" style="12" customWidth="1"/>
    <col min="774" max="775" width="8.796875" style="12" customWidth="1"/>
    <col min="776" max="776" width="9.19921875" style="12" customWidth="1"/>
    <col min="777" max="777" width="9" style="12" customWidth="1"/>
    <col min="778" max="778" width="9.69921875" style="12" customWidth="1"/>
    <col min="779" max="779" width="9.19921875" style="12" customWidth="1"/>
    <col min="780" max="780" width="11.19921875" style="12" customWidth="1"/>
    <col min="781" max="781" width="9.69921875" style="12" customWidth="1"/>
    <col min="782" max="782" width="7.19921875" style="12" customWidth="1"/>
    <col min="783" max="1024" width="8.69921875" style="12"/>
    <col min="1025" max="1025" width="0.796875" style="12" customWidth="1"/>
    <col min="1026" max="1026" width="3.296875" style="12" customWidth="1"/>
    <col min="1027" max="1027" width="6" style="12" customWidth="1"/>
    <col min="1028" max="1028" width="10.69921875" style="12" customWidth="1"/>
    <col min="1029" max="1029" width="9.59765625" style="12" customWidth="1"/>
    <col min="1030" max="1031" width="8.796875" style="12" customWidth="1"/>
    <col min="1032" max="1032" width="9.19921875" style="12" customWidth="1"/>
    <col min="1033" max="1033" width="9" style="12" customWidth="1"/>
    <col min="1034" max="1034" width="9.69921875" style="12" customWidth="1"/>
    <col min="1035" max="1035" width="9.19921875" style="12" customWidth="1"/>
    <col min="1036" max="1036" width="11.19921875" style="12" customWidth="1"/>
    <col min="1037" max="1037" width="9.69921875" style="12" customWidth="1"/>
    <col min="1038" max="1038" width="7.19921875" style="12" customWidth="1"/>
    <col min="1039" max="1280" width="8.69921875" style="12"/>
    <col min="1281" max="1281" width="0.796875" style="12" customWidth="1"/>
    <col min="1282" max="1282" width="3.296875" style="12" customWidth="1"/>
    <col min="1283" max="1283" width="6" style="12" customWidth="1"/>
    <col min="1284" max="1284" width="10.69921875" style="12" customWidth="1"/>
    <col min="1285" max="1285" width="9.59765625" style="12" customWidth="1"/>
    <col min="1286" max="1287" width="8.796875" style="12" customWidth="1"/>
    <col min="1288" max="1288" width="9.19921875" style="12" customWidth="1"/>
    <col min="1289" max="1289" width="9" style="12" customWidth="1"/>
    <col min="1290" max="1290" width="9.69921875" style="12" customWidth="1"/>
    <col min="1291" max="1291" width="9.19921875" style="12" customWidth="1"/>
    <col min="1292" max="1292" width="11.19921875" style="12" customWidth="1"/>
    <col min="1293" max="1293" width="9.69921875" style="12" customWidth="1"/>
    <col min="1294" max="1294" width="7.19921875" style="12" customWidth="1"/>
    <col min="1295" max="1536" width="8.69921875" style="12"/>
    <col min="1537" max="1537" width="0.796875" style="12" customWidth="1"/>
    <col min="1538" max="1538" width="3.296875" style="12" customWidth="1"/>
    <col min="1539" max="1539" width="6" style="12" customWidth="1"/>
    <col min="1540" max="1540" width="10.69921875" style="12" customWidth="1"/>
    <col min="1541" max="1541" width="9.59765625" style="12" customWidth="1"/>
    <col min="1542" max="1543" width="8.796875" style="12" customWidth="1"/>
    <col min="1544" max="1544" width="9.19921875" style="12" customWidth="1"/>
    <col min="1545" max="1545" width="9" style="12" customWidth="1"/>
    <col min="1546" max="1546" width="9.69921875" style="12" customWidth="1"/>
    <col min="1547" max="1547" width="9.19921875" style="12" customWidth="1"/>
    <col min="1548" max="1548" width="11.19921875" style="12" customWidth="1"/>
    <col min="1549" max="1549" width="9.69921875" style="12" customWidth="1"/>
    <col min="1550" max="1550" width="7.19921875" style="12" customWidth="1"/>
    <col min="1551" max="1792" width="8.69921875" style="12"/>
    <col min="1793" max="1793" width="0.796875" style="12" customWidth="1"/>
    <col min="1794" max="1794" width="3.296875" style="12" customWidth="1"/>
    <col min="1795" max="1795" width="6" style="12" customWidth="1"/>
    <col min="1796" max="1796" width="10.69921875" style="12" customWidth="1"/>
    <col min="1797" max="1797" width="9.59765625" style="12" customWidth="1"/>
    <col min="1798" max="1799" width="8.796875" style="12" customWidth="1"/>
    <col min="1800" max="1800" width="9.19921875" style="12" customWidth="1"/>
    <col min="1801" max="1801" width="9" style="12" customWidth="1"/>
    <col min="1802" max="1802" width="9.69921875" style="12" customWidth="1"/>
    <col min="1803" max="1803" width="9.19921875" style="12" customWidth="1"/>
    <col min="1804" max="1804" width="11.19921875" style="12" customWidth="1"/>
    <col min="1805" max="1805" width="9.69921875" style="12" customWidth="1"/>
    <col min="1806" max="1806" width="7.19921875" style="12" customWidth="1"/>
    <col min="1807" max="2048" width="8.69921875" style="12"/>
    <col min="2049" max="2049" width="0.796875" style="12" customWidth="1"/>
    <col min="2050" max="2050" width="3.296875" style="12" customWidth="1"/>
    <col min="2051" max="2051" width="6" style="12" customWidth="1"/>
    <col min="2052" max="2052" width="10.69921875" style="12" customWidth="1"/>
    <col min="2053" max="2053" width="9.59765625" style="12" customWidth="1"/>
    <col min="2054" max="2055" width="8.796875" style="12" customWidth="1"/>
    <col min="2056" max="2056" width="9.19921875" style="12" customWidth="1"/>
    <col min="2057" max="2057" width="9" style="12" customWidth="1"/>
    <col min="2058" max="2058" width="9.69921875" style="12" customWidth="1"/>
    <col min="2059" max="2059" width="9.19921875" style="12" customWidth="1"/>
    <col min="2060" max="2060" width="11.19921875" style="12" customWidth="1"/>
    <col min="2061" max="2061" width="9.69921875" style="12" customWidth="1"/>
    <col min="2062" max="2062" width="7.19921875" style="12" customWidth="1"/>
    <col min="2063" max="2304" width="8.69921875" style="12"/>
    <col min="2305" max="2305" width="0.796875" style="12" customWidth="1"/>
    <col min="2306" max="2306" width="3.296875" style="12" customWidth="1"/>
    <col min="2307" max="2307" width="6" style="12" customWidth="1"/>
    <col min="2308" max="2308" width="10.69921875" style="12" customWidth="1"/>
    <col min="2309" max="2309" width="9.59765625" style="12" customWidth="1"/>
    <col min="2310" max="2311" width="8.796875" style="12" customWidth="1"/>
    <col min="2312" max="2312" width="9.19921875" style="12" customWidth="1"/>
    <col min="2313" max="2313" width="9" style="12" customWidth="1"/>
    <col min="2314" max="2314" width="9.69921875" style="12" customWidth="1"/>
    <col min="2315" max="2315" width="9.19921875" style="12" customWidth="1"/>
    <col min="2316" max="2316" width="11.19921875" style="12" customWidth="1"/>
    <col min="2317" max="2317" width="9.69921875" style="12" customWidth="1"/>
    <col min="2318" max="2318" width="7.19921875" style="12" customWidth="1"/>
    <col min="2319" max="2560" width="8.69921875" style="12"/>
    <col min="2561" max="2561" width="0.796875" style="12" customWidth="1"/>
    <col min="2562" max="2562" width="3.296875" style="12" customWidth="1"/>
    <col min="2563" max="2563" width="6" style="12" customWidth="1"/>
    <col min="2564" max="2564" width="10.69921875" style="12" customWidth="1"/>
    <col min="2565" max="2565" width="9.59765625" style="12" customWidth="1"/>
    <col min="2566" max="2567" width="8.796875" style="12" customWidth="1"/>
    <col min="2568" max="2568" width="9.19921875" style="12" customWidth="1"/>
    <col min="2569" max="2569" width="9" style="12" customWidth="1"/>
    <col min="2570" max="2570" width="9.69921875" style="12" customWidth="1"/>
    <col min="2571" max="2571" width="9.19921875" style="12" customWidth="1"/>
    <col min="2572" max="2572" width="11.19921875" style="12" customWidth="1"/>
    <col min="2573" max="2573" width="9.69921875" style="12" customWidth="1"/>
    <col min="2574" max="2574" width="7.19921875" style="12" customWidth="1"/>
    <col min="2575" max="2816" width="8.69921875" style="12"/>
    <col min="2817" max="2817" width="0.796875" style="12" customWidth="1"/>
    <col min="2818" max="2818" width="3.296875" style="12" customWidth="1"/>
    <col min="2819" max="2819" width="6" style="12" customWidth="1"/>
    <col min="2820" max="2820" width="10.69921875" style="12" customWidth="1"/>
    <col min="2821" max="2821" width="9.59765625" style="12" customWidth="1"/>
    <col min="2822" max="2823" width="8.796875" style="12" customWidth="1"/>
    <col min="2824" max="2824" width="9.19921875" style="12" customWidth="1"/>
    <col min="2825" max="2825" width="9" style="12" customWidth="1"/>
    <col min="2826" max="2826" width="9.69921875" style="12" customWidth="1"/>
    <col min="2827" max="2827" width="9.19921875" style="12" customWidth="1"/>
    <col min="2828" max="2828" width="11.19921875" style="12" customWidth="1"/>
    <col min="2829" max="2829" width="9.69921875" style="12" customWidth="1"/>
    <col min="2830" max="2830" width="7.19921875" style="12" customWidth="1"/>
    <col min="2831" max="3072" width="8.69921875" style="12"/>
    <col min="3073" max="3073" width="0.796875" style="12" customWidth="1"/>
    <col min="3074" max="3074" width="3.296875" style="12" customWidth="1"/>
    <col min="3075" max="3075" width="6" style="12" customWidth="1"/>
    <col min="3076" max="3076" width="10.69921875" style="12" customWidth="1"/>
    <col min="3077" max="3077" width="9.59765625" style="12" customWidth="1"/>
    <col min="3078" max="3079" width="8.796875" style="12" customWidth="1"/>
    <col min="3080" max="3080" width="9.19921875" style="12" customWidth="1"/>
    <col min="3081" max="3081" width="9" style="12" customWidth="1"/>
    <col min="3082" max="3082" width="9.69921875" style="12" customWidth="1"/>
    <col min="3083" max="3083" width="9.19921875" style="12" customWidth="1"/>
    <col min="3084" max="3084" width="11.19921875" style="12" customWidth="1"/>
    <col min="3085" max="3085" width="9.69921875" style="12" customWidth="1"/>
    <col min="3086" max="3086" width="7.19921875" style="12" customWidth="1"/>
    <col min="3087" max="3328" width="8.69921875" style="12"/>
    <col min="3329" max="3329" width="0.796875" style="12" customWidth="1"/>
    <col min="3330" max="3330" width="3.296875" style="12" customWidth="1"/>
    <col min="3331" max="3331" width="6" style="12" customWidth="1"/>
    <col min="3332" max="3332" width="10.69921875" style="12" customWidth="1"/>
    <col min="3333" max="3333" width="9.59765625" style="12" customWidth="1"/>
    <col min="3334" max="3335" width="8.796875" style="12" customWidth="1"/>
    <col min="3336" max="3336" width="9.19921875" style="12" customWidth="1"/>
    <col min="3337" max="3337" width="9" style="12" customWidth="1"/>
    <col min="3338" max="3338" width="9.69921875" style="12" customWidth="1"/>
    <col min="3339" max="3339" width="9.19921875" style="12" customWidth="1"/>
    <col min="3340" max="3340" width="11.19921875" style="12" customWidth="1"/>
    <col min="3341" max="3341" width="9.69921875" style="12" customWidth="1"/>
    <col min="3342" max="3342" width="7.19921875" style="12" customWidth="1"/>
    <col min="3343" max="3584" width="8.69921875" style="12"/>
    <col min="3585" max="3585" width="0.796875" style="12" customWidth="1"/>
    <col min="3586" max="3586" width="3.296875" style="12" customWidth="1"/>
    <col min="3587" max="3587" width="6" style="12" customWidth="1"/>
    <col min="3588" max="3588" width="10.69921875" style="12" customWidth="1"/>
    <col min="3589" max="3589" width="9.59765625" style="12" customWidth="1"/>
    <col min="3590" max="3591" width="8.796875" style="12" customWidth="1"/>
    <col min="3592" max="3592" width="9.19921875" style="12" customWidth="1"/>
    <col min="3593" max="3593" width="9" style="12" customWidth="1"/>
    <col min="3594" max="3594" width="9.69921875" style="12" customWidth="1"/>
    <col min="3595" max="3595" width="9.19921875" style="12" customWidth="1"/>
    <col min="3596" max="3596" width="11.19921875" style="12" customWidth="1"/>
    <col min="3597" max="3597" width="9.69921875" style="12" customWidth="1"/>
    <col min="3598" max="3598" width="7.19921875" style="12" customWidth="1"/>
    <col min="3599" max="3840" width="8.69921875" style="12"/>
    <col min="3841" max="3841" width="0.796875" style="12" customWidth="1"/>
    <col min="3842" max="3842" width="3.296875" style="12" customWidth="1"/>
    <col min="3843" max="3843" width="6" style="12" customWidth="1"/>
    <col min="3844" max="3844" width="10.69921875" style="12" customWidth="1"/>
    <col min="3845" max="3845" width="9.59765625" style="12" customWidth="1"/>
    <col min="3846" max="3847" width="8.796875" style="12" customWidth="1"/>
    <col min="3848" max="3848" width="9.19921875" style="12" customWidth="1"/>
    <col min="3849" max="3849" width="9" style="12" customWidth="1"/>
    <col min="3850" max="3850" width="9.69921875" style="12" customWidth="1"/>
    <col min="3851" max="3851" width="9.19921875" style="12" customWidth="1"/>
    <col min="3852" max="3852" width="11.19921875" style="12" customWidth="1"/>
    <col min="3853" max="3853" width="9.69921875" style="12" customWidth="1"/>
    <col min="3854" max="3854" width="7.19921875" style="12" customWidth="1"/>
    <col min="3855" max="4096" width="8.69921875" style="12"/>
    <col min="4097" max="4097" width="0.796875" style="12" customWidth="1"/>
    <col min="4098" max="4098" width="3.296875" style="12" customWidth="1"/>
    <col min="4099" max="4099" width="6" style="12" customWidth="1"/>
    <col min="4100" max="4100" width="10.69921875" style="12" customWidth="1"/>
    <col min="4101" max="4101" width="9.59765625" style="12" customWidth="1"/>
    <col min="4102" max="4103" width="8.796875" style="12" customWidth="1"/>
    <col min="4104" max="4104" width="9.19921875" style="12" customWidth="1"/>
    <col min="4105" max="4105" width="9" style="12" customWidth="1"/>
    <col min="4106" max="4106" width="9.69921875" style="12" customWidth="1"/>
    <col min="4107" max="4107" width="9.19921875" style="12" customWidth="1"/>
    <col min="4108" max="4108" width="11.19921875" style="12" customWidth="1"/>
    <col min="4109" max="4109" width="9.69921875" style="12" customWidth="1"/>
    <col min="4110" max="4110" width="7.19921875" style="12" customWidth="1"/>
    <col min="4111" max="4352" width="8.69921875" style="12"/>
    <col min="4353" max="4353" width="0.796875" style="12" customWidth="1"/>
    <col min="4354" max="4354" width="3.296875" style="12" customWidth="1"/>
    <col min="4355" max="4355" width="6" style="12" customWidth="1"/>
    <col min="4356" max="4356" width="10.69921875" style="12" customWidth="1"/>
    <col min="4357" max="4357" width="9.59765625" style="12" customWidth="1"/>
    <col min="4358" max="4359" width="8.796875" style="12" customWidth="1"/>
    <col min="4360" max="4360" width="9.19921875" style="12" customWidth="1"/>
    <col min="4361" max="4361" width="9" style="12" customWidth="1"/>
    <col min="4362" max="4362" width="9.69921875" style="12" customWidth="1"/>
    <col min="4363" max="4363" width="9.19921875" style="12" customWidth="1"/>
    <col min="4364" max="4364" width="11.19921875" style="12" customWidth="1"/>
    <col min="4365" max="4365" width="9.69921875" style="12" customWidth="1"/>
    <col min="4366" max="4366" width="7.19921875" style="12" customWidth="1"/>
    <col min="4367" max="4608" width="8.69921875" style="12"/>
    <col min="4609" max="4609" width="0.796875" style="12" customWidth="1"/>
    <col min="4610" max="4610" width="3.296875" style="12" customWidth="1"/>
    <col min="4611" max="4611" width="6" style="12" customWidth="1"/>
    <col min="4612" max="4612" width="10.69921875" style="12" customWidth="1"/>
    <col min="4613" max="4613" width="9.59765625" style="12" customWidth="1"/>
    <col min="4614" max="4615" width="8.796875" style="12" customWidth="1"/>
    <col min="4616" max="4616" width="9.19921875" style="12" customWidth="1"/>
    <col min="4617" max="4617" width="9" style="12" customWidth="1"/>
    <col min="4618" max="4618" width="9.69921875" style="12" customWidth="1"/>
    <col min="4619" max="4619" width="9.19921875" style="12" customWidth="1"/>
    <col min="4620" max="4620" width="11.19921875" style="12" customWidth="1"/>
    <col min="4621" max="4621" width="9.69921875" style="12" customWidth="1"/>
    <col min="4622" max="4622" width="7.19921875" style="12" customWidth="1"/>
    <col min="4623" max="4864" width="8.69921875" style="12"/>
    <col min="4865" max="4865" width="0.796875" style="12" customWidth="1"/>
    <col min="4866" max="4866" width="3.296875" style="12" customWidth="1"/>
    <col min="4867" max="4867" width="6" style="12" customWidth="1"/>
    <col min="4868" max="4868" width="10.69921875" style="12" customWidth="1"/>
    <col min="4869" max="4869" width="9.59765625" style="12" customWidth="1"/>
    <col min="4870" max="4871" width="8.796875" style="12" customWidth="1"/>
    <col min="4872" max="4872" width="9.19921875" style="12" customWidth="1"/>
    <col min="4873" max="4873" width="9" style="12" customWidth="1"/>
    <col min="4874" max="4874" width="9.69921875" style="12" customWidth="1"/>
    <col min="4875" max="4875" width="9.19921875" style="12" customWidth="1"/>
    <col min="4876" max="4876" width="11.19921875" style="12" customWidth="1"/>
    <col min="4877" max="4877" width="9.69921875" style="12" customWidth="1"/>
    <col min="4878" max="4878" width="7.19921875" style="12" customWidth="1"/>
    <col min="4879" max="5120" width="8.69921875" style="12"/>
    <col min="5121" max="5121" width="0.796875" style="12" customWidth="1"/>
    <col min="5122" max="5122" width="3.296875" style="12" customWidth="1"/>
    <col min="5123" max="5123" width="6" style="12" customWidth="1"/>
    <col min="5124" max="5124" width="10.69921875" style="12" customWidth="1"/>
    <col min="5125" max="5125" width="9.59765625" style="12" customWidth="1"/>
    <col min="5126" max="5127" width="8.796875" style="12" customWidth="1"/>
    <col min="5128" max="5128" width="9.19921875" style="12" customWidth="1"/>
    <col min="5129" max="5129" width="9" style="12" customWidth="1"/>
    <col min="5130" max="5130" width="9.69921875" style="12" customWidth="1"/>
    <col min="5131" max="5131" width="9.19921875" style="12" customWidth="1"/>
    <col min="5132" max="5132" width="11.19921875" style="12" customWidth="1"/>
    <col min="5133" max="5133" width="9.69921875" style="12" customWidth="1"/>
    <col min="5134" max="5134" width="7.19921875" style="12" customWidth="1"/>
    <col min="5135" max="5376" width="8.69921875" style="12"/>
    <col min="5377" max="5377" width="0.796875" style="12" customWidth="1"/>
    <col min="5378" max="5378" width="3.296875" style="12" customWidth="1"/>
    <col min="5379" max="5379" width="6" style="12" customWidth="1"/>
    <col min="5380" max="5380" width="10.69921875" style="12" customWidth="1"/>
    <col min="5381" max="5381" width="9.59765625" style="12" customWidth="1"/>
    <col min="5382" max="5383" width="8.796875" style="12" customWidth="1"/>
    <col min="5384" max="5384" width="9.19921875" style="12" customWidth="1"/>
    <col min="5385" max="5385" width="9" style="12" customWidth="1"/>
    <col min="5386" max="5386" width="9.69921875" style="12" customWidth="1"/>
    <col min="5387" max="5387" width="9.19921875" style="12" customWidth="1"/>
    <col min="5388" max="5388" width="11.19921875" style="12" customWidth="1"/>
    <col min="5389" max="5389" width="9.69921875" style="12" customWidth="1"/>
    <col min="5390" max="5390" width="7.19921875" style="12" customWidth="1"/>
    <col min="5391" max="5632" width="8.69921875" style="12"/>
    <col min="5633" max="5633" width="0.796875" style="12" customWidth="1"/>
    <col min="5634" max="5634" width="3.296875" style="12" customWidth="1"/>
    <col min="5635" max="5635" width="6" style="12" customWidth="1"/>
    <col min="5636" max="5636" width="10.69921875" style="12" customWidth="1"/>
    <col min="5637" max="5637" width="9.59765625" style="12" customWidth="1"/>
    <col min="5638" max="5639" width="8.796875" style="12" customWidth="1"/>
    <col min="5640" max="5640" width="9.19921875" style="12" customWidth="1"/>
    <col min="5641" max="5641" width="9" style="12" customWidth="1"/>
    <col min="5642" max="5642" width="9.69921875" style="12" customWidth="1"/>
    <col min="5643" max="5643" width="9.19921875" style="12" customWidth="1"/>
    <col min="5644" max="5644" width="11.19921875" style="12" customWidth="1"/>
    <col min="5645" max="5645" width="9.69921875" style="12" customWidth="1"/>
    <col min="5646" max="5646" width="7.19921875" style="12" customWidth="1"/>
    <col min="5647" max="5888" width="8.69921875" style="12"/>
    <col min="5889" max="5889" width="0.796875" style="12" customWidth="1"/>
    <col min="5890" max="5890" width="3.296875" style="12" customWidth="1"/>
    <col min="5891" max="5891" width="6" style="12" customWidth="1"/>
    <col min="5892" max="5892" width="10.69921875" style="12" customWidth="1"/>
    <col min="5893" max="5893" width="9.59765625" style="12" customWidth="1"/>
    <col min="5894" max="5895" width="8.796875" style="12" customWidth="1"/>
    <col min="5896" max="5896" width="9.19921875" style="12" customWidth="1"/>
    <col min="5897" max="5897" width="9" style="12" customWidth="1"/>
    <col min="5898" max="5898" width="9.69921875" style="12" customWidth="1"/>
    <col min="5899" max="5899" width="9.19921875" style="12" customWidth="1"/>
    <col min="5900" max="5900" width="11.19921875" style="12" customWidth="1"/>
    <col min="5901" max="5901" width="9.69921875" style="12" customWidth="1"/>
    <col min="5902" max="5902" width="7.19921875" style="12" customWidth="1"/>
    <col min="5903" max="6144" width="8.69921875" style="12"/>
    <col min="6145" max="6145" width="0.796875" style="12" customWidth="1"/>
    <col min="6146" max="6146" width="3.296875" style="12" customWidth="1"/>
    <col min="6147" max="6147" width="6" style="12" customWidth="1"/>
    <col min="6148" max="6148" width="10.69921875" style="12" customWidth="1"/>
    <col min="6149" max="6149" width="9.59765625" style="12" customWidth="1"/>
    <col min="6150" max="6151" width="8.796875" style="12" customWidth="1"/>
    <col min="6152" max="6152" width="9.19921875" style="12" customWidth="1"/>
    <col min="6153" max="6153" width="9" style="12" customWidth="1"/>
    <col min="6154" max="6154" width="9.69921875" style="12" customWidth="1"/>
    <col min="6155" max="6155" width="9.19921875" style="12" customWidth="1"/>
    <col min="6156" max="6156" width="11.19921875" style="12" customWidth="1"/>
    <col min="6157" max="6157" width="9.69921875" style="12" customWidth="1"/>
    <col min="6158" max="6158" width="7.19921875" style="12" customWidth="1"/>
    <col min="6159" max="6400" width="8.69921875" style="12"/>
    <col min="6401" max="6401" width="0.796875" style="12" customWidth="1"/>
    <col min="6402" max="6402" width="3.296875" style="12" customWidth="1"/>
    <col min="6403" max="6403" width="6" style="12" customWidth="1"/>
    <col min="6404" max="6404" width="10.69921875" style="12" customWidth="1"/>
    <col min="6405" max="6405" width="9.59765625" style="12" customWidth="1"/>
    <col min="6406" max="6407" width="8.796875" style="12" customWidth="1"/>
    <col min="6408" max="6408" width="9.19921875" style="12" customWidth="1"/>
    <col min="6409" max="6409" width="9" style="12" customWidth="1"/>
    <col min="6410" max="6410" width="9.69921875" style="12" customWidth="1"/>
    <col min="6411" max="6411" width="9.19921875" style="12" customWidth="1"/>
    <col min="6412" max="6412" width="11.19921875" style="12" customWidth="1"/>
    <col min="6413" max="6413" width="9.69921875" style="12" customWidth="1"/>
    <col min="6414" max="6414" width="7.19921875" style="12" customWidth="1"/>
    <col min="6415" max="6656" width="8.69921875" style="12"/>
    <col min="6657" max="6657" width="0.796875" style="12" customWidth="1"/>
    <col min="6658" max="6658" width="3.296875" style="12" customWidth="1"/>
    <col min="6659" max="6659" width="6" style="12" customWidth="1"/>
    <col min="6660" max="6660" width="10.69921875" style="12" customWidth="1"/>
    <col min="6661" max="6661" width="9.59765625" style="12" customWidth="1"/>
    <col min="6662" max="6663" width="8.796875" style="12" customWidth="1"/>
    <col min="6664" max="6664" width="9.19921875" style="12" customWidth="1"/>
    <col min="6665" max="6665" width="9" style="12" customWidth="1"/>
    <col min="6666" max="6666" width="9.69921875" style="12" customWidth="1"/>
    <col min="6667" max="6667" width="9.19921875" style="12" customWidth="1"/>
    <col min="6668" max="6668" width="11.19921875" style="12" customWidth="1"/>
    <col min="6669" max="6669" width="9.69921875" style="12" customWidth="1"/>
    <col min="6670" max="6670" width="7.19921875" style="12" customWidth="1"/>
    <col min="6671" max="6912" width="8.69921875" style="12"/>
    <col min="6913" max="6913" width="0.796875" style="12" customWidth="1"/>
    <col min="6914" max="6914" width="3.296875" style="12" customWidth="1"/>
    <col min="6915" max="6915" width="6" style="12" customWidth="1"/>
    <col min="6916" max="6916" width="10.69921875" style="12" customWidth="1"/>
    <col min="6917" max="6917" width="9.59765625" style="12" customWidth="1"/>
    <col min="6918" max="6919" width="8.796875" style="12" customWidth="1"/>
    <col min="6920" max="6920" width="9.19921875" style="12" customWidth="1"/>
    <col min="6921" max="6921" width="9" style="12" customWidth="1"/>
    <col min="6922" max="6922" width="9.69921875" style="12" customWidth="1"/>
    <col min="6923" max="6923" width="9.19921875" style="12" customWidth="1"/>
    <col min="6924" max="6924" width="11.19921875" style="12" customWidth="1"/>
    <col min="6925" max="6925" width="9.69921875" style="12" customWidth="1"/>
    <col min="6926" max="6926" width="7.19921875" style="12" customWidth="1"/>
    <col min="6927" max="7168" width="8.69921875" style="12"/>
    <col min="7169" max="7169" width="0.796875" style="12" customWidth="1"/>
    <col min="7170" max="7170" width="3.296875" style="12" customWidth="1"/>
    <col min="7171" max="7171" width="6" style="12" customWidth="1"/>
    <col min="7172" max="7172" width="10.69921875" style="12" customWidth="1"/>
    <col min="7173" max="7173" width="9.59765625" style="12" customWidth="1"/>
    <col min="7174" max="7175" width="8.796875" style="12" customWidth="1"/>
    <col min="7176" max="7176" width="9.19921875" style="12" customWidth="1"/>
    <col min="7177" max="7177" width="9" style="12" customWidth="1"/>
    <col min="7178" max="7178" width="9.69921875" style="12" customWidth="1"/>
    <col min="7179" max="7179" width="9.19921875" style="12" customWidth="1"/>
    <col min="7180" max="7180" width="11.19921875" style="12" customWidth="1"/>
    <col min="7181" max="7181" width="9.69921875" style="12" customWidth="1"/>
    <col min="7182" max="7182" width="7.19921875" style="12" customWidth="1"/>
    <col min="7183" max="7424" width="8.69921875" style="12"/>
    <col min="7425" max="7425" width="0.796875" style="12" customWidth="1"/>
    <col min="7426" max="7426" width="3.296875" style="12" customWidth="1"/>
    <col min="7427" max="7427" width="6" style="12" customWidth="1"/>
    <col min="7428" max="7428" width="10.69921875" style="12" customWidth="1"/>
    <col min="7429" max="7429" width="9.59765625" style="12" customWidth="1"/>
    <col min="7430" max="7431" width="8.796875" style="12" customWidth="1"/>
    <col min="7432" max="7432" width="9.19921875" style="12" customWidth="1"/>
    <col min="7433" max="7433" width="9" style="12" customWidth="1"/>
    <col min="7434" max="7434" width="9.69921875" style="12" customWidth="1"/>
    <col min="7435" max="7435" width="9.19921875" style="12" customWidth="1"/>
    <col min="7436" max="7436" width="11.19921875" style="12" customWidth="1"/>
    <col min="7437" max="7437" width="9.69921875" style="12" customWidth="1"/>
    <col min="7438" max="7438" width="7.19921875" style="12" customWidth="1"/>
    <col min="7439" max="7680" width="8.69921875" style="12"/>
    <col min="7681" max="7681" width="0.796875" style="12" customWidth="1"/>
    <col min="7682" max="7682" width="3.296875" style="12" customWidth="1"/>
    <col min="7683" max="7683" width="6" style="12" customWidth="1"/>
    <col min="7684" max="7684" width="10.69921875" style="12" customWidth="1"/>
    <col min="7685" max="7685" width="9.59765625" style="12" customWidth="1"/>
    <col min="7686" max="7687" width="8.796875" style="12" customWidth="1"/>
    <col min="7688" max="7688" width="9.19921875" style="12" customWidth="1"/>
    <col min="7689" max="7689" width="9" style="12" customWidth="1"/>
    <col min="7690" max="7690" width="9.69921875" style="12" customWidth="1"/>
    <col min="7691" max="7691" width="9.19921875" style="12" customWidth="1"/>
    <col min="7692" max="7692" width="11.19921875" style="12" customWidth="1"/>
    <col min="7693" max="7693" width="9.69921875" style="12" customWidth="1"/>
    <col min="7694" max="7694" width="7.19921875" style="12" customWidth="1"/>
    <col min="7695" max="7936" width="8.69921875" style="12"/>
    <col min="7937" max="7937" width="0.796875" style="12" customWidth="1"/>
    <col min="7938" max="7938" width="3.296875" style="12" customWidth="1"/>
    <col min="7939" max="7939" width="6" style="12" customWidth="1"/>
    <col min="7940" max="7940" width="10.69921875" style="12" customWidth="1"/>
    <col min="7941" max="7941" width="9.59765625" style="12" customWidth="1"/>
    <col min="7942" max="7943" width="8.796875" style="12" customWidth="1"/>
    <col min="7944" max="7944" width="9.19921875" style="12" customWidth="1"/>
    <col min="7945" max="7945" width="9" style="12" customWidth="1"/>
    <col min="7946" max="7946" width="9.69921875" style="12" customWidth="1"/>
    <col min="7947" max="7947" width="9.19921875" style="12" customWidth="1"/>
    <col min="7948" max="7948" width="11.19921875" style="12" customWidth="1"/>
    <col min="7949" max="7949" width="9.69921875" style="12" customWidth="1"/>
    <col min="7950" max="7950" width="7.19921875" style="12" customWidth="1"/>
    <col min="7951" max="8192" width="8.69921875" style="12"/>
    <col min="8193" max="8193" width="0.796875" style="12" customWidth="1"/>
    <col min="8194" max="8194" width="3.296875" style="12" customWidth="1"/>
    <col min="8195" max="8195" width="6" style="12" customWidth="1"/>
    <col min="8196" max="8196" width="10.69921875" style="12" customWidth="1"/>
    <col min="8197" max="8197" width="9.59765625" style="12" customWidth="1"/>
    <col min="8198" max="8199" width="8.796875" style="12" customWidth="1"/>
    <col min="8200" max="8200" width="9.19921875" style="12" customWidth="1"/>
    <col min="8201" max="8201" width="9" style="12" customWidth="1"/>
    <col min="8202" max="8202" width="9.69921875" style="12" customWidth="1"/>
    <col min="8203" max="8203" width="9.19921875" style="12" customWidth="1"/>
    <col min="8204" max="8204" width="11.19921875" style="12" customWidth="1"/>
    <col min="8205" max="8205" width="9.69921875" style="12" customWidth="1"/>
    <col min="8206" max="8206" width="7.19921875" style="12" customWidth="1"/>
    <col min="8207" max="8448" width="8.69921875" style="12"/>
    <col min="8449" max="8449" width="0.796875" style="12" customWidth="1"/>
    <col min="8450" max="8450" width="3.296875" style="12" customWidth="1"/>
    <col min="8451" max="8451" width="6" style="12" customWidth="1"/>
    <col min="8452" max="8452" width="10.69921875" style="12" customWidth="1"/>
    <col min="8453" max="8453" width="9.59765625" style="12" customWidth="1"/>
    <col min="8454" max="8455" width="8.796875" style="12" customWidth="1"/>
    <col min="8456" max="8456" width="9.19921875" style="12" customWidth="1"/>
    <col min="8457" max="8457" width="9" style="12" customWidth="1"/>
    <col min="8458" max="8458" width="9.69921875" style="12" customWidth="1"/>
    <col min="8459" max="8459" width="9.19921875" style="12" customWidth="1"/>
    <col min="8460" max="8460" width="11.19921875" style="12" customWidth="1"/>
    <col min="8461" max="8461" width="9.69921875" style="12" customWidth="1"/>
    <col min="8462" max="8462" width="7.19921875" style="12" customWidth="1"/>
    <col min="8463" max="8704" width="8.69921875" style="12"/>
    <col min="8705" max="8705" width="0.796875" style="12" customWidth="1"/>
    <col min="8706" max="8706" width="3.296875" style="12" customWidth="1"/>
    <col min="8707" max="8707" width="6" style="12" customWidth="1"/>
    <col min="8708" max="8708" width="10.69921875" style="12" customWidth="1"/>
    <col min="8709" max="8709" width="9.59765625" style="12" customWidth="1"/>
    <col min="8710" max="8711" width="8.796875" style="12" customWidth="1"/>
    <col min="8712" max="8712" width="9.19921875" style="12" customWidth="1"/>
    <col min="8713" max="8713" width="9" style="12" customWidth="1"/>
    <col min="8714" max="8714" width="9.69921875" style="12" customWidth="1"/>
    <col min="8715" max="8715" width="9.19921875" style="12" customWidth="1"/>
    <col min="8716" max="8716" width="11.19921875" style="12" customWidth="1"/>
    <col min="8717" max="8717" width="9.69921875" style="12" customWidth="1"/>
    <col min="8718" max="8718" width="7.19921875" style="12" customWidth="1"/>
    <col min="8719" max="8960" width="8.69921875" style="12"/>
    <col min="8961" max="8961" width="0.796875" style="12" customWidth="1"/>
    <col min="8962" max="8962" width="3.296875" style="12" customWidth="1"/>
    <col min="8963" max="8963" width="6" style="12" customWidth="1"/>
    <col min="8964" max="8964" width="10.69921875" style="12" customWidth="1"/>
    <col min="8965" max="8965" width="9.59765625" style="12" customWidth="1"/>
    <col min="8966" max="8967" width="8.796875" style="12" customWidth="1"/>
    <col min="8968" max="8968" width="9.19921875" style="12" customWidth="1"/>
    <col min="8969" max="8969" width="9" style="12" customWidth="1"/>
    <col min="8970" max="8970" width="9.69921875" style="12" customWidth="1"/>
    <col min="8971" max="8971" width="9.19921875" style="12" customWidth="1"/>
    <col min="8972" max="8972" width="11.19921875" style="12" customWidth="1"/>
    <col min="8973" max="8973" width="9.69921875" style="12" customWidth="1"/>
    <col min="8974" max="8974" width="7.19921875" style="12" customWidth="1"/>
    <col min="8975" max="9216" width="8.69921875" style="12"/>
    <col min="9217" max="9217" width="0.796875" style="12" customWidth="1"/>
    <col min="9218" max="9218" width="3.296875" style="12" customWidth="1"/>
    <col min="9219" max="9219" width="6" style="12" customWidth="1"/>
    <col min="9220" max="9220" width="10.69921875" style="12" customWidth="1"/>
    <col min="9221" max="9221" width="9.59765625" style="12" customWidth="1"/>
    <col min="9222" max="9223" width="8.796875" style="12" customWidth="1"/>
    <col min="9224" max="9224" width="9.19921875" style="12" customWidth="1"/>
    <col min="9225" max="9225" width="9" style="12" customWidth="1"/>
    <col min="9226" max="9226" width="9.69921875" style="12" customWidth="1"/>
    <col min="9227" max="9227" width="9.19921875" style="12" customWidth="1"/>
    <col min="9228" max="9228" width="11.19921875" style="12" customWidth="1"/>
    <col min="9229" max="9229" width="9.69921875" style="12" customWidth="1"/>
    <col min="9230" max="9230" width="7.19921875" style="12" customWidth="1"/>
    <col min="9231" max="9472" width="8.69921875" style="12"/>
    <col min="9473" max="9473" width="0.796875" style="12" customWidth="1"/>
    <col min="9474" max="9474" width="3.296875" style="12" customWidth="1"/>
    <col min="9475" max="9475" width="6" style="12" customWidth="1"/>
    <col min="9476" max="9476" width="10.69921875" style="12" customWidth="1"/>
    <col min="9477" max="9477" width="9.59765625" style="12" customWidth="1"/>
    <col min="9478" max="9479" width="8.796875" style="12" customWidth="1"/>
    <col min="9480" max="9480" width="9.19921875" style="12" customWidth="1"/>
    <col min="9481" max="9481" width="9" style="12" customWidth="1"/>
    <col min="9482" max="9482" width="9.69921875" style="12" customWidth="1"/>
    <col min="9483" max="9483" width="9.19921875" style="12" customWidth="1"/>
    <col min="9484" max="9484" width="11.19921875" style="12" customWidth="1"/>
    <col min="9485" max="9485" width="9.69921875" style="12" customWidth="1"/>
    <col min="9486" max="9486" width="7.19921875" style="12" customWidth="1"/>
    <col min="9487" max="9728" width="8.69921875" style="12"/>
    <col min="9729" max="9729" width="0.796875" style="12" customWidth="1"/>
    <col min="9730" max="9730" width="3.296875" style="12" customWidth="1"/>
    <col min="9731" max="9731" width="6" style="12" customWidth="1"/>
    <col min="9732" max="9732" width="10.69921875" style="12" customWidth="1"/>
    <col min="9733" max="9733" width="9.59765625" style="12" customWidth="1"/>
    <col min="9734" max="9735" width="8.796875" style="12" customWidth="1"/>
    <col min="9736" max="9736" width="9.19921875" style="12" customWidth="1"/>
    <col min="9737" max="9737" width="9" style="12" customWidth="1"/>
    <col min="9738" max="9738" width="9.69921875" style="12" customWidth="1"/>
    <col min="9739" max="9739" width="9.19921875" style="12" customWidth="1"/>
    <col min="9740" max="9740" width="11.19921875" style="12" customWidth="1"/>
    <col min="9741" max="9741" width="9.69921875" style="12" customWidth="1"/>
    <col min="9742" max="9742" width="7.19921875" style="12" customWidth="1"/>
    <col min="9743" max="9984" width="8.69921875" style="12"/>
    <col min="9985" max="9985" width="0.796875" style="12" customWidth="1"/>
    <col min="9986" max="9986" width="3.296875" style="12" customWidth="1"/>
    <col min="9987" max="9987" width="6" style="12" customWidth="1"/>
    <col min="9988" max="9988" width="10.69921875" style="12" customWidth="1"/>
    <col min="9989" max="9989" width="9.59765625" style="12" customWidth="1"/>
    <col min="9990" max="9991" width="8.796875" style="12" customWidth="1"/>
    <col min="9992" max="9992" width="9.19921875" style="12" customWidth="1"/>
    <col min="9993" max="9993" width="9" style="12" customWidth="1"/>
    <col min="9994" max="9994" width="9.69921875" style="12" customWidth="1"/>
    <col min="9995" max="9995" width="9.19921875" style="12" customWidth="1"/>
    <col min="9996" max="9996" width="11.19921875" style="12" customWidth="1"/>
    <col min="9997" max="9997" width="9.69921875" style="12" customWidth="1"/>
    <col min="9998" max="9998" width="7.19921875" style="12" customWidth="1"/>
    <col min="9999" max="10240" width="8.69921875" style="12"/>
    <col min="10241" max="10241" width="0.796875" style="12" customWidth="1"/>
    <col min="10242" max="10242" width="3.296875" style="12" customWidth="1"/>
    <col min="10243" max="10243" width="6" style="12" customWidth="1"/>
    <col min="10244" max="10244" width="10.69921875" style="12" customWidth="1"/>
    <col min="10245" max="10245" width="9.59765625" style="12" customWidth="1"/>
    <col min="10246" max="10247" width="8.796875" style="12" customWidth="1"/>
    <col min="10248" max="10248" width="9.19921875" style="12" customWidth="1"/>
    <col min="10249" max="10249" width="9" style="12" customWidth="1"/>
    <col min="10250" max="10250" width="9.69921875" style="12" customWidth="1"/>
    <col min="10251" max="10251" width="9.19921875" style="12" customWidth="1"/>
    <col min="10252" max="10252" width="11.19921875" style="12" customWidth="1"/>
    <col min="10253" max="10253" width="9.69921875" style="12" customWidth="1"/>
    <col min="10254" max="10254" width="7.19921875" style="12" customWidth="1"/>
    <col min="10255" max="10496" width="8.69921875" style="12"/>
    <col min="10497" max="10497" width="0.796875" style="12" customWidth="1"/>
    <col min="10498" max="10498" width="3.296875" style="12" customWidth="1"/>
    <col min="10499" max="10499" width="6" style="12" customWidth="1"/>
    <col min="10500" max="10500" width="10.69921875" style="12" customWidth="1"/>
    <col min="10501" max="10501" width="9.59765625" style="12" customWidth="1"/>
    <col min="10502" max="10503" width="8.796875" style="12" customWidth="1"/>
    <col min="10504" max="10504" width="9.19921875" style="12" customWidth="1"/>
    <col min="10505" max="10505" width="9" style="12" customWidth="1"/>
    <col min="10506" max="10506" width="9.69921875" style="12" customWidth="1"/>
    <col min="10507" max="10507" width="9.19921875" style="12" customWidth="1"/>
    <col min="10508" max="10508" width="11.19921875" style="12" customWidth="1"/>
    <col min="10509" max="10509" width="9.69921875" style="12" customWidth="1"/>
    <col min="10510" max="10510" width="7.19921875" style="12" customWidth="1"/>
    <col min="10511" max="10752" width="8.69921875" style="12"/>
    <col min="10753" max="10753" width="0.796875" style="12" customWidth="1"/>
    <col min="10754" max="10754" width="3.296875" style="12" customWidth="1"/>
    <col min="10755" max="10755" width="6" style="12" customWidth="1"/>
    <col min="10756" max="10756" width="10.69921875" style="12" customWidth="1"/>
    <col min="10757" max="10757" width="9.59765625" style="12" customWidth="1"/>
    <col min="10758" max="10759" width="8.796875" style="12" customWidth="1"/>
    <col min="10760" max="10760" width="9.19921875" style="12" customWidth="1"/>
    <col min="10761" max="10761" width="9" style="12" customWidth="1"/>
    <col min="10762" max="10762" width="9.69921875" style="12" customWidth="1"/>
    <col min="10763" max="10763" width="9.19921875" style="12" customWidth="1"/>
    <col min="10764" max="10764" width="11.19921875" style="12" customWidth="1"/>
    <col min="10765" max="10765" width="9.69921875" style="12" customWidth="1"/>
    <col min="10766" max="10766" width="7.19921875" style="12" customWidth="1"/>
    <col min="10767" max="11008" width="8.69921875" style="12"/>
    <col min="11009" max="11009" width="0.796875" style="12" customWidth="1"/>
    <col min="11010" max="11010" width="3.296875" style="12" customWidth="1"/>
    <col min="11011" max="11011" width="6" style="12" customWidth="1"/>
    <col min="11012" max="11012" width="10.69921875" style="12" customWidth="1"/>
    <col min="11013" max="11013" width="9.59765625" style="12" customWidth="1"/>
    <col min="11014" max="11015" width="8.796875" style="12" customWidth="1"/>
    <col min="11016" max="11016" width="9.19921875" style="12" customWidth="1"/>
    <col min="11017" max="11017" width="9" style="12" customWidth="1"/>
    <col min="11018" max="11018" width="9.69921875" style="12" customWidth="1"/>
    <col min="11019" max="11019" width="9.19921875" style="12" customWidth="1"/>
    <col min="11020" max="11020" width="11.19921875" style="12" customWidth="1"/>
    <col min="11021" max="11021" width="9.69921875" style="12" customWidth="1"/>
    <col min="11022" max="11022" width="7.19921875" style="12" customWidth="1"/>
    <col min="11023" max="11264" width="8.69921875" style="12"/>
    <col min="11265" max="11265" width="0.796875" style="12" customWidth="1"/>
    <col min="11266" max="11266" width="3.296875" style="12" customWidth="1"/>
    <col min="11267" max="11267" width="6" style="12" customWidth="1"/>
    <col min="11268" max="11268" width="10.69921875" style="12" customWidth="1"/>
    <col min="11269" max="11269" width="9.59765625" style="12" customWidth="1"/>
    <col min="11270" max="11271" width="8.796875" style="12" customWidth="1"/>
    <col min="11272" max="11272" width="9.19921875" style="12" customWidth="1"/>
    <col min="11273" max="11273" width="9" style="12" customWidth="1"/>
    <col min="11274" max="11274" width="9.69921875" style="12" customWidth="1"/>
    <col min="11275" max="11275" width="9.19921875" style="12" customWidth="1"/>
    <col min="11276" max="11276" width="11.19921875" style="12" customWidth="1"/>
    <col min="11277" max="11277" width="9.69921875" style="12" customWidth="1"/>
    <col min="11278" max="11278" width="7.19921875" style="12" customWidth="1"/>
    <col min="11279" max="11520" width="8.69921875" style="12"/>
    <col min="11521" max="11521" width="0.796875" style="12" customWidth="1"/>
    <col min="11522" max="11522" width="3.296875" style="12" customWidth="1"/>
    <col min="11523" max="11523" width="6" style="12" customWidth="1"/>
    <col min="11524" max="11524" width="10.69921875" style="12" customWidth="1"/>
    <col min="11525" max="11525" width="9.59765625" style="12" customWidth="1"/>
    <col min="11526" max="11527" width="8.796875" style="12" customWidth="1"/>
    <col min="11528" max="11528" width="9.19921875" style="12" customWidth="1"/>
    <col min="11529" max="11529" width="9" style="12" customWidth="1"/>
    <col min="11530" max="11530" width="9.69921875" style="12" customWidth="1"/>
    <col min="11531" max="11531" width="9.19921875" style="12" customWidth="1"/>
    <col min="11532" max="11532" width="11.19921875" style="12" customWidth="1"/>
    <col min="11533" max="11533" width="9.69921875" style="12" customWidth="1"/>
    <col min="11534" max="11534" width="7.19921875" style="12" customWidth="1"/>
    <col min="11535" max="11776" width="8.69921875" style="12"/>
    <col min="11777" max="11777" width="0.796875" style="12" customWidth="1"/>
    <col min="11778" max="11778" width="3.296875" style="12" customWidth="1"/>
    <col min="11779" max="11779" width="6" style="12" customWidth="1"/>
    <col min="11780" max="11780" width="10.69921875" style="12" customWidth="1"/>
    <col min="11781" max="11781" width="9.59765625" style="12" customWidth="1"/>
    <col min="11782" max="11783" width="8.796875" style="12" customWidth="1"/>
    <col min="11784" max="11784" width="9.19921875" style="12" customWidth="1"/>
    <col min="11785" max="11785" width="9" style="12" customWidth="1"/>
    <col min="11786" max="11786" width="9.69921875" style="12" customWidth="1"/>
    <col min="11787" max="11787" width="9.19921875" style="12" customWidth="1"/>
    <col min="11788" max="11788" width="11.19921875" style="12" customWidth="1"/>
    <col min="11789" max="11789" width="9.69921875" style="12" customWidth="1"/>
    <col min="11790" max="11790" width="7.19921875" style="12" customWidth="1"/>
    <col min="11791" max="12032" width="8.69921875" style="12"/>
    <col min="12033" max="12033" width="0.796875" style="12" customWidth="1"/>
    <col min="12034" max="12034" width="3.296875" style="12" customWidth="1"/>
    <col min="12035" max="12035" width="6" style="12" customWidth="1"/>
    <col min="12036" max="12036" width="10.69921875" style="12" customWidth="1"/>
    <col min="12037" max="12037" width="9.59765625" style="12" customWidth="1"/>
    <col min="12038" max="12039" width="8.796875" style="12" customWidth="1"/>
    <col min="12040" max="12040" width="9.19921875" style="12" customWidth="1"/>
    <col min="12041" max="12041" width="9" style="12" customWidth="1"/>
    <col min="12042" max="12042" width="9.69921875" style="12" customWidth="1"/>
    <col min="12043" max="12043" width="9.19921875" style="12" customWidth="1"/>
    <col min="12044" max="12044" width="11.19921875" style="12" customWidth="1"/>
    <col min="12045" max="12045" width="9.69921875" style="12" customWidth="1"/>
    <col min="12046" max="12046" width="7.19921875" style="12" customWidth="1"/>
    <col min="12047" max="12288" width="8.69921875" style="12"/>
    <col min="12289" max="12289" width="0.796875" style="12" customWidth="1"/>
    <col min="12290" max="12290" width="3.296875" style="12" customWidth="1"/>
    <col min="12291" max="12291" width="6" style="12" customWidth="1"/>
    <col min="12292" max="12292" width="10.69921875" style="12" customWidth="1"/>
    <col min="12293" max="12293" width="9.59765625" style="12" customWidth="1"/>
    <col min="12294" max="12295" width="8.796875" style="12" customWidth="1"/>
    <col min="12296" max="12296" width="9.19921875" style="12" customWidth="1"/>
    <col min="12297" max="12297" width="9" style="12" customWidth="1"/>
    <col min="12298" max="12298" width="9.69921875" style="12" customWidth="1"/>
    <col min="12299" max="12299" width="9.19921875" style="12" customWidth="1"/>
    <col min="12300" max="12300" width="11.19921875" style="12" customWidth="1"/>
    <col min="12301" max="12301" width="9.69921875" style="12" customWidth="1"/>
    <col min="12302" max="12302" width="7.19921875" style="12" customWidth="1"/>
    <col min="12303" max="12544" width="8.69921875" style="12"/>
    <col min="12545" max="12545" width="0.796875" style="12" customWidth="1"/>
    <col min="12546" max="12546" width="3.296875" style="12" customWidth="1"/>
    <col min="12547" max="12547" width="6" style="12" customWidth="1"/>
    <col min="12548" max="12548" width="10.69921875" style="12" customWidth="1"/>
    <col min="12549" max="12549" width="9.59765625" style="12" customWidth="1"/>
    <col min="12550" max="12551" width="8.796875" style="12" customWidth="1"/>
    <col min="12552" max="12552" width="9.19921875" style="12" customWidth="1"/>
    <col min="12553" max="12553" width="9" style="12" customWidth="1"/>
    <col min="12554" max="12554" width="9.69921875" style="12" customWidth="1"/>
    <col min="12555" max="12555" width="9.19921875" style="12" customWidth="1"/>
    <col min="12556" max="12556" width="11.19921875" style="12" customWidth="1"/>
    <col min="12557" max="12557" width="9.69921875" style="12" customWidth="1"/>
    <col min="12558" max="12558" width="7.19921875" style="12" customWidth="1"/>
    <col min="12559" max="12800" width="8.69921875" style="12"/>
    <col min="12801" max="12801" width="0.796875" style="12" customWidth="1"/>
    <col min="12802" max="12802" width="3.296875" style="12" customWidth="1"/>
    <col min="12803" max="12803" width="6" style="12" customWidth="1"/>
    <col min="12804" max="12804" width="10.69921875" style="12" customWidth="1"/>
    <col min="12805" max="12805" width="9.59765625" style="12" customWidth="1"/>
    <col min="12806" max="12807" width="8.796875" style="12" customWidth="1"/>
    <col min="12808" max="12808" width="9.19921875" style="12" customWidth="1"/>
    <col min="12809" max="12809" width="9" style="12" customWidth="1"/>
    <col min="12810" max="12810" width="9.69921875" style="12" customWidth="1"/>
    <col min="12811" max="12811" width="9.19921875" style="12" customWidth="1"/>
    <col min="12812" max="12812" width="11.19921875" style="12" customWidth="1"/>
    <col min="12813" max="12813" width="9.69921875" style="12" customWidth="1"/>
    <col min="12814" max="12814" width="7.19921875" style="12" customWidth="1"/>
    <col min="12815" max="13056" width="8.69921875" style="12"/>
    <col min="13057" max="13057" width="0.796875" style="12" customWidth="1"/>
    <col min="13058" max="13058" width="3.296875" style="12" customWidth="1"/>
    <col min="13059" max="13059" width="6" style="12" customWidth="1"/>
    <col min="13060" max="13060" width="10.69921875" style="12" customWidth="1"/>
    <col min="13061" max="13061" width="9.59765625" style="12" customWidth="1"/>
    <col min="13062" max="13063" width="8.796875" style="12" customWidth="1"/>
    <col min="13064" max="13064" width="9.19921875" style="12" customWidth="1"/>
    <col min="13065" max="13065" width="9" style="12" customWidth="1"/>
    <col min="13066" max="13066" width="9.69921875" style="12" customWidth="1"/>
    <col min="13067" max="13067" width="9.19921875" style="12" customWidth="1"/>
    <col min="13068" max="13068" width="11.19921875" style="12" customWidth="1"/>
    <col min="13069" max="13069" width="9.69921875" style="12" customWidth="1"/>
    <col min="13070" max="13070" width="7.19921875" style="12" customWidth="1"/>
    <col min="13071" max="13312" width="8.69921875" style="12"/>
    <col min="13313" max="13313" width="0.796875" style="12" customWidth="1"/>
    <col min="13314" max="13314" width="3.296875" style="12" customWidth="1"/>
    <col min="13315" max="13315" width="6" style="12" customWidth="1"/>
    <col min="13316" max="13316" width="10.69921875" style="12" customWidth="1"/>
    <col min="13317" max="13317" width="9.59765625" style="12" customWidth="1"/>
    <col min="13318" max="13319" width="8.796875" style="12" customWidth="1"/>
    <col min="13320" max="13320" width="9.19921875" style="12" customWidth="1"/>
    <col min="13321" max="13321" width="9" style="12" customWidth="1"/>
    <col min="13322" max="13322" width="9.69921875" style="12" customWidth="1"/>
    <col min="13323" max="13323" width="9.19921875" style="12" customWidth="1"/>
    <col min="13324" max="13324" width="11.19921875" style="12" customWidth="1"/>
    <col min="13325" max="13325" width="9.69921875" style="12" customWidth="1"/>
    <col min="13326" max="13326" width="7.19921875" style="12" customWidth="1"/>
    <col min="13327" max="13568" width="8.69921875" style="12"/>
    <col min="13569" max="13569" width="0.796875" style="12" customWidth="1"/>
    <col min="13570" max="13570" width="3.296875" style="12" customWidth="1"/>
    <col min="13571" max="13571" width="6" style="12" customWidth="1"/>
    <col min="13572" max="13572" width="10.69921875" style="12" customWidth="1"/>
    <col min="13573" max="13573" width="9.59765625" style="12" customWidth="1"/>
    <col min="13574" max="13575" width="8.796875" style="12" customWidth="1"/>
    <col min="13576" max="13576" width="9.19921875" style="12" customWidth="1"/>
    <col min="13577" max="13577" width="9" style="12" customWidth="1"/>
    <col min="13578" max="13578" width="9.69921875" style="12" customWidth="1"/>
    <col min="13579" max="13579" width="9.19921875" style="12" customWidth="1"/>
    <col min="13580" max="13580" width="11.19921875" style="12" customWidth="1"/>
    <col min="13581" max="13581" width="9.69921875" style="12" customWidth="1"/>
    <col min="13582" max="13582" width="7.19921875" style="12" customWidth="1"/>
    <col min="13583" max="13824" width="8.69921875" style="12"/>
    <col min="13825" max="13825" width="0.796875" style="12" customWidth="1"/>
    <col min="13826" max="13826" width="3.296875" style="12" customWidth="1"/>
    <col min="13827" max="13827" width="6" style="12" customWidth="1"/>
    <col min="13828" max="13828" width="10.69921875" style="12" customWidth="1"/>
    <col min="13829" max="13829" width="9.59765625" style="12" customWidth="1"/>
    <col min="13830" max="13831" width="8.796875" style="12" customWidth="1"/>
    <col min="13832" max="13832" width="9.19921875" style="12" customWidth="1"/>
    <col min="13833" max="13833" width="9" style="12" customWidth="1"/>
    <col min="13834" max="13834" width="9.69921875" style="12" customWidth="1"/>
    <col min="13835" max="13835" width="9.19921875" style="12" customWidth="1"/>
    <col min="13836" max="13836" width="11.19921875" style="12" customWidth="1"/>
    <col min="13837" max="13837" width="9.69921875" style="12" customWidth="1"/>
    <col min="13838" max="13838" width="7.19921875" style="12" customWidth="1"/>
    <col min="13839" max="14080" width="8.69921875" style="12"/>
    <col min="14081" max="14081" width="0.796875" style="12" customWidth="1"/>
    <col min="14082" max="14082" width="3.296875" style="12" customWidth="1"/>
    <col min="14083" max="14083" width="6" style="12" customWidth="1"/>
    <col min="14084" max="14084" width="10.69921875" style="12" customWidth="1"/>
    <col min="14085" max="14085" width="9.59765625" style="12" customWidth="1"/>
    <col min="14086" max="14087" width="8.796875" style="12" customWidth="1"/>
    <col min="14088" max="14088" width="9.19921875" style="12" customWidth="1"/>
    <col min="14089" max="14089" width="9" style="12" customWidth="1"/>
    <col min="14090" max="14090" width="9.69921875" style="12" customWidth="1"/>
    <col min="14091" max="14091" width="9.19921875" style="12" customWidth="1"/>
    <col min="14092" max="14092" width="11.19921875" style="12" customWidth="1"/>
    <col min="14093" max="14093" width="9.69921875" style="12" customWidth="1"/>
    <col min="14094" max="14094" width="7.19921875" style="12" customWidth="1"/>
    <col min="14095" max="14336" width="8.69921875" style="12"/>
    <col min="14337" max="14337" width="0.796875" style="12" customWidth="1"/>
    <col min="14338" max="14338" width="3.296875" style="12" customWidth="1"/>
    <col min="14339" max="14339" width="6" style="12" customWidth="1"/>
    <col min="14340" max="14340" width="10.69921875" style="12" customWidth="1"/>
    <col min="14341" max="14341" width="9.59765625" style="12" customWidth="1"/>
    <col min="14342" max="14343" width="8.796875" style="12" customWidth="1"/>
    <col min="14344" max="14344" width="9.19921875" style="12" customWidth="1"/>
    <col min="14345" max="14345" width="9" style="12" customWidth="1"/>
    <col min="14346" max="14346" width="9.69921875" style="12" customWidth="1"/>
    <col min="14347" max="14347" width="9.19921875" style="12" customWidth="1"/>
    <col min="14348" max="14348" width="11.19921875" style="12" customWidth="1"/>
    <col min="14349" max="14349" width="9.69921875" style="12" customWidth="1"/>
    <col min="14350" max="14350" width="7.19921875" style="12" customWidth="1"/>
    <col min="14351" max="14592" width="8.69921875" style="12"/>
    <col min="14593" max="14593" width="0.796875" style="12" customWidth="1"/>
    <col min="14594" max="14594" width="3.296875" style="12" customWidth="1"/>
    <col min="14595" max="14595" width="6" style="12" customWidth="1"/>
    <col min="14596" max="14596" width="10.69921875" style="12" customWidth="1"/>
    <col min="14597" max="14597" width="9.59765625" style="12" customWidth="1"/>
    <col min="14598" max="14599" width="8.796875" style="12" customWidth="1"/>
    <col min="14600" max="14600" width="9.19921875" style="12" customWidth="1"/>
    <col min="14601" max="14601" width="9" style="12" customWidth="1"/>
    <col min="14602" max="14602" width="9.69921875" style="12" customWidth="1"/>
    <col min="14603" max="14603" width="9.19921875" style="12" customWidth="1"/>
    <col min="14604" max="14604" width="11.19921875" style="12" customWidth="1"/>
    <col min="14605" max="14605" width="9.69921875" style="12" customWidth="1"/>
    <col min="14606" max="14606" width="7.19921875" style="12" customWidth="1"/>
    <col min="14607" max="14848" width="8.69921875" style="12"/>
    <col min="14849" max="14849" width="0.796875" style="12" customWidth="1"/>
    <col min="14850" max="14850" width="3.296875" style="12" customWidth="1"/>
    <col min="14851" max="14851" width="6" style="12" customWidth="1"/>
    <col min="14852" max="14852" width="10.69921875" style="12" customWidth="1"/>
    <col min="14853" max="14853" width="9.59765625" style="12" customWidth="1"/>
    <col min="14854" max="14855" width="8.796875" style="12" customWidth="1"/>
    <col min="14856" max="14856" width="9.19921875" style="12" customWidth="1"/>
    <col min="14857" max="14857" width="9" style="12" customWidth="1"/>
    <col min="14858" max="14858" width="9.69921875" style="12" customWidth="1"/>
    <col min="14859" max="14859" width="9.19921875" style="12" customWidth="1"/>
    <col min="14860" max="14860" width="11.19921875" style="12" customWidth="1"/>
    <col min="14861" max="14861" width="9.69921875" style="12" customWidth="1"/>
    <col min="14862" max="14862" width="7.19921875" style="12" customWidth="1"/>
    <col min="14863" max="15104" width="8.69921875" style="12"/>
    <col min="15105" max="15105" width="0.796875" style="12" customWidth="1"/>
    <col min="15106" max="15106" width="3.296875" style="12" customWidth="1"/>
    <col min="15107" max="15107" width="6" style="12" customWidth="1"/>
    <col min="15108" max="15108" width="10.69921875" style="12" customWidth="1"/>
    <col min="15109" max="15109" width="9.59765625" style="12" customWidth="1"/>
    <col min="15110" max="15111" width="8.796875" style="12" customWidth="1"/>
    <col min="15112" max="15112" width="9.19921875" style="12" customWidth="1"/>
    <col min="15113" max="15113" width="9" style="12" customWidth="1"/>
    <col min="15114" max="15114" width="9.69921875" style="12" customWidth="1"/>
    <col min="15115" max="15115" width="9.19921875" style="12" customWidth="1"/>
    <col min="15116" max="15116" width="11.19921875" style="12" customWidth="1"/>
    <col min="15117" max="15117" width="9.69921875" style="12" customWidth="1"/>
    <col min="15118" max="15118" width="7.19921875" style="12" customWidth="1"/>
    <col min="15119" max="15360" width="8.69921875" style="12"/>
    <col min="15361" max="15361" width="0.796875" style="12" customWidth="1"/>
    <col min="15362" max="15362" width="3.296875" style="12" customWidth="1"/>
    <col min="15363" max="15363" width="6" style="12" customWidth="1"/>
    <col min="15364" max="15364" width="10.69921875" style="12" customWidth="1"/>
    <col min="15365" max="15365" width="9.59765625" style="12" customWidth="1"/>
    <col min="15366" max="15367" width="8.796875" style="12" customWidth="1"/>
    <col min="15368" max="15368" width="9.19921875" style="12" customWidth="1"/>
    <col min="15369" max="15369" width="9" style="12" customWidth="1"/>
    <col min="15370" max="15370" width="9.69921875" style="12" customWidth="1"/>
    <col min="15371" max="15371" width="9.19921875" style="12" customWidth="1"/>
    <col min="15372" max="15372" width="11.19921875" style="12" customWidth="1"/>
    <col min="15373" max="15373" width="9.69921875" style="12" customWidth="1"/>
    <col min="15374" max="15374" width="7.19921875" style="12" customWidth="1"/>
    <col min="15375" max="15616" width="8.69921875" style="12"/>
    <col min="15617" max="15617" width="0.796875" style="12" customWidth="1"/>
    <col min="15618" max="15618" width="3.296875" style="12" customWidth="1"/>
    <col min="15619" max="15619" width="6" style="12" customWidth="1"/>
    <col min="15620" max="15620" width="10.69921875" style="12" customWidth="1"/>
    <col min="15621" max="15621" width="9.59765625" style="12" customWidth="1"/>
    <col min="15622" max="15623" width="8.796875" style="12" customWidth="1"/>
    <col min="15624" max="15624" width="9.19921875" style="12" customWidth="1"/>
    <col min="15625" max="15625" width="9" style="12" customWidth="1"/>
    <col min="15626" max="15626" width="9.69921875" style="12" customWidth="1"/>
    <col min="15627" max="15627" width="9.19921875" style="12" customWidth="1"/>
    <col min="15628" max="15628" width="11.19921875" style="12" customWidth="1"/>
    <col min="15629" max="15629" width="9.69921875" style="12" customWidth="1"/>
    <col min="15630" max="15630" width="7.19921875" style="12" customWidth="1"/>
    <col min="15631" max="15872" width="8.69921875" style="12"/>
    <col min="15873" max="15873" width="0.796875" style="12" customWidth="1"/>
    <col min="15874" max="15874" width="3.296875" style="12" customWidth="1"/>
    <col min="15875" max="15875" width="6" style="12" customWidth="1"/>
    <col min="15876" max="15876" width="10.69921875" style="12" customWidth="1"/>
    <col min="15877" max="15877" width="9.59765625" style="12" customWidth="1"/>
    <col min="15878" max="15879" width="8.796875" style="12" customWidth="1"/>
    <col min="15880" max="15880" width="9.19921875" style="12" customWidth="1"/>
    <col min="15881" max="15881" width="9" style="12" customWidth="1"/>
    <col min="15882" max="15882" width="9.69921875" style="12" customWidth="1"/>
    <col min="15883" max="15883" width="9.19921875" style="12" customWidth="1"/>
    <col min="15884" max="15884" width="11.19921875" style="12" customWidth="1"/>
    <col min="15885" max="15885" width="9.69921875" style="12" customWidth="1"/>
    <col min="15886" max="15886" width="7.19921875" style="12" customWidth="1"/>
    <col min="15887" max="16128" width="8.69921875" style="12"/>
    <col min="16129" max="16129" width="0.796875" style="12" customWidth="1"/>
    <col min="16130" max="16130" width="3.296875" style="12" customWidth="1"/>
    <col min="16131" max="16131" width="6" style="12" customWidth="1"/>
    <col min="16132" max="16132" width="10.69921875" style="12" customWidth="1"/>
    <col min="16133" max="16133" width="9.59765625" style="12" customWidth="1"/>
    <col min="16134" max="16135" width="8.796875" style="12" customWidth="1"/>
    <col min="16136" max="16136" width="9.19921875" style="12" customWidth="1"/>
    <col min="16137" max="16137" width="9" style="12" customWidth="1"/>
    <col min="16138" max="16138" width="9.69921875" style="12" customWidth="1"/>
    <col min="16139" max="16139" width="9.19921875" style="12" customWidth="1"/>
    <col min="16140" max="16140" width="11.19921875" style="12" customWidth="1"/>
    <col min="16141" max="16141" width="9.69921875" style="12" customWidth="1"/>
    <col min="16142" max="16142" width="7.19921875" style="12" customWidth="1"/>
    <col min="16143" max="16384" width="8.69921875" style="12"/>
  </cols>
  <sheetData>
    <row r="2" spans="2:20" ht="22.5" customHeight="1" x14ac:dyDescent="0.45">
      <c r="B2" s="132" t="s">
        <v>238</v>
      </c>
      <c r="C2" s="133"/>
      <c r="D2" s="133"/>
      <c r="E2" s="133"/>
      <c r="F2" s="133"/>
      <c r="G2" s="133"/>
      <c r="H2" s="133"/>
      <c r="I2" s="133"/>
      <c r="J2" s="133"/>
      <c r="K2" s="133"/>
      <c r="L2" s="133"/>
      <c r="M2" s="133"/>
      <c r="N2" s="38"/>
    </row>
    <row r="3" spans="2:20" ht="30" customHeight="1" x14ac:dyDescent="0.45">
      <c r="B3" s="133" t="s">
        <v>318</v>
      </c>
      <c r="C3" s="134"/>
      <c r="D3" s="163"/>
      <c r="E3" s="135"/>
      <c r="F3" s="17"/>
      <c r="G3" s="17"/>
      <c r="H3" s="17"/>
      <c r="I3" s="17"/>
      <c r="J3" s="17"/>
      <c r="K3" s="17"/>
      <c r="L3" s="17"/>
      <c r="M3" s="17"/>
    </row>
    <row r="4" spans="2:20" ht="30" customHeight="1" x14ac:dyDescent="0.45">
      <c r="B4" s="136"/>
      <c r="C4" s="137"/>
      <c r="D4" s="138" t="s">
        <v>240</v>
      </c>
      <c r="E4" s="139"/>
      <c r="F4" s="182"/>
      <c r="G4" s="805" t="s">
        <v>278</v>
      </c>
      <c r="H4" s="806"/>
      <c r="I4" s="806"/>
      <c r="J4" s="806"/>
      <c r="K4" s="806"/>
      <c r="L4" s="806"/>
      <c r="M4" s="806"/>
      <c r="N4" s="807"/>
    </row>
    <row r="5" spans="2:20" ht="30" customHeight="1" x14ac:dyDescent="0.45">
      <c r="B5" s="183" t="s">
        <v>99</v>
      </c>
      <c r="C5" s="184" t="s">
        <v>319</v>
      </c>
      <c r="D5" s="143"/>
      <c r="E5" s="143"/>
      <c r="F5" s="179"/>
      <c r="G5" s="802" t="s">
        <v>320</v>
      </c>
      <c r="H5" s="803"/>
      <c r="I5" s="803"/>
      <c r="J5" s="803"/>
      <c r="K5" s="803"/>
      <c r="L5" s="803"/>
      <c r="M5" s="803"/>
      <c r="N5" s="804"/>
    </row>
    <row r="6" spans="2:20" ht="30" customHeight="1" x14ac:dyDescent="0.45">
      <c r="B6" s="180"/>
      <c r="C6" s="185" t="s">
        <v>321</v>
      </c>
      <c r="D6" s="186"/>
      <c r="E6" s="186"/>
      <c r="F6" s="166"/>
      <c r="G6" s="802" t="s">
        <v>322</v>
      </c>
      <c r="H6" s="803"/>
      <c r="I6" s="803"/>
      <c r="J6" s="803"/>
      <c r="K6" s="803"/>
      <c r="L6" s="803"/>
      <c r="M6" s="803"/>
      <c r="N6" s="804"/>
    </row>
    <row r="7" spans="2:20" ht="20.25" customHeight="1" x14ac:dyDescent="0.45">
      <c r="C7" s="150"/>
      <c r="D7" s="150"/>
      <c r="E7" s="150"/>
      <c r="F7" s="145"/>
      <c r="G7" s="17"/>
      <c r="H7" s="17"/>
      <c r="I7" s="17"/>
      <c r="J7" s="17"/>
      <c r="K7" s="17"/>
      <c r="L7" s="17"/>
      <c r="M7" s="151"/>
    </row>
    <row r="8" spans="2:20" ht="20.25" customHeight="1" x14ac:dyDescent="0.45">
      <c r="B8" s="133" t="s">
        <v>281</v>
      </c>
      <c r="C8" s="17"/>
      <c r="D8" s="17"/>
      <c r="E8" s="17"/>
      <c r="F8" s="17"/>
      <c r="G8" s="17"/>
      <c r="H8" s="17"/>
      <c r="I8" s="17"/>
      <c r="J8" s="17"/>
      <c r="K8" s="17"/>
      <c r="L8" s="17"/>
      <c r="M8" s="17"/>
    </row>
    <row r="9" spans="2:20" s="13" customFormat="1" ht="35.25" customHeight="1" x14ac:dyDescent="0.45">
      <c r="B9" s="18" t="s">
        <v>98</v>
      </c>
      <c r="C9" s="18" t="s">
        <v>99</v>
      </c>
      <c r="D9" s="18" t="s">
        <v>100</v>
      </c>
      <c r="E9" s="18" t="s">
        <v>101</v>
      </c>
      <c r="F9" s="19" t="s">
        <v>102</v>
      </c>
      <c r="G9" s="19" t="s">
        <v>103</v>
      </c>
      <c r="H9" s="152" t="s">
        <v>121</v>
      </c>
      <c r="I9" s="152" t="s">
        <v>282</v>
      </c>
      <c r="J9" s="18" t="s">
        <v>106</v>
      </c>
      <c r="K9" s="22" t="s">
        <v>107</v>
      </c>
      <c r="L9" s="18" t="s">
        <v>108</v>
      </c>
      <c r="M9" s="18" t="s">
        <v>109</v>
      </c>
      <c r="N9" s="18" t="s">
        <v>110</v>
      </c>
    </row>
    <row r="10" spans="2:20" ht="35.25" customHeight="1" x14ac:dyDescent="0.45">
      <c r="B10" s="23">
        <v>1</v>
      </c>
      <c r="C10" s="172" t="s">
        <v>323</v>
      </c>
      <c r="D10" s="187" t="s">
        <v>324</v>
      </c>
      <c r="E10" s="175" t="s">
        <v>325</v>
      </c>
      <c r="F10" s="188">
        <v>220000</v>
      </c>
      <c r="G10" s="27">
        <v>200000</v>
      </c>
      <c r="H10" s="154" t="s">
        <v>326</v>
      </c>
      <c r="I10" s="154" t="s">
        <v>327</v>
      </c>
      <c r="J10" s="154" t="s">
        <v>328</v>
      </c>
      <c r="K10" s="154" t="s">
        <v>329</v>
      </c>
      <c r="L10" s="154" t="s">
        <v>330</v>
      </c>
      <c r="M10" s="155" t="s">
        <v>289</v>
      </c>
      <c r="N10" s="181" t="s">
        <v>331</v>
      </c>
      <c r="O10" s="30"/>
      <c r="P10" s="30"/>
      <c r="Q10" s="30"/>
      <c r="R10" s="30"/>
      <c r="S10" s="30"/>
      <c r="T10" s="30"/>
    </row>
    <row r="11" spans="2:20" ht="35.25" customHeight="1" thickBot="1" x14ac:dyDescent="0.5">
      <c r="B11" s="157">
        <v>2</v>
      </c>
      <c r="C11" s="174" t="s">
        <v>187</v>
      </c>
      <c r="D11" s="168" t="s">
        <v>332</v>
      </c>
      <c r="E11" s="175" t="s">
        <v>333</v>
      </c>
      <c r="F11" s="188">
        <v>165000</v>
      </c>
      <c r="G11" s="27">
        <v>150000</v>
      </c>
      <c r="H11" s="154" t="s">
        <v>334</v>
      </c>
      <c r="I11" s="154" t="s">
        <v>288</v>
      </c>
      <c r="J11" s="154" t="s">
        <v>335</v>
      </c>
      <c r="K11" s="154" t="s">
        <v>261</v>
      </c>
      <c r="L11" s="154" t="s">
        <v>336</v>
      </c>
      <c r="M11" s="155" t="s">
        <v>289</v>
      </c>
      <c r="N11" s="189" t="s">
        <v>337</v>
      </c>
      <c r="O11" s="30"/>
      <c r="P11" s="30"/>
      <c r="Q11" s="30"/>
      <c r="R11" s="30"/>
      <c r="S11" s="30"/>
      <c r="T11" s="30"/>
    </row>
    <row r="12" spans="2:20" ht="35.25" customHeight="1" thickTop="1" x14ac:dyDescent="0.45">
      <c r="B12" s="31"/>
      <c r="C12" s="32" t="s">
        <v>111</v>
      </c>
      <c r="D12" s="33"/>
      <c r="E12" s="31"/>
      <c r="F12" s="160">
        <f>F10+F11</f>
        <v>385000</v>
      </c>
      <c r="G12" s="160">
        <f>SUM(G10:G11)</f>
        <v>350000</v>
      </c>
      <c r="H12" s="35"/>
      <c r="I12" s="35"/>
      <c r="J12" s="35"/>
      <c r="K12" s="35"/>
      <c r="L12" s="35"/>
      <c r="M12" s="35"/>
      <c r="N12" s="31"/>
      <c r="O12" s="30"/>
      <c r="P12" s="30"/>
      <c r="Q12" s="30"/>
      <c r="R12" s="30"/>
      <c r="S12" s="30"/>
      <c r="T12" s="30"/>
    </row>
    <row r="13" spans="2:20" ht="26.25" customHeight="1" x14ac:dyDescent="0.45">
      <c r="C13" s="176"/>
    </row>
    <row r="14" spans="2:20" ht="26.25" customHeight="1" x14ac:dyDescent="0.45">
      <c r="C14" s="38"/>
      <c r="G14" s="12"/>
    </row>
  </sheetData>
  <mergeCells count="3">
    <mergeCell ref="G4:N4"/>
    <mergeCell ref="G5:N5"/>
    <mergeCell ref="G6:N6"/>
  </mergeCells>
  <phoneticPr fontId="3"/>
  <printOptions horizontalCentered="1"/>
  <pageMargins left="0.39370078740157483" right="0.19685039370078741" top="0.98425196850393704" bottom="0.98425196850393704" header="0.51181102362204722" footer="0.51181102362204722"/>
  <pageSetup paperSize="9" scale="78" fitToWidth="0" fitToHeight="0" orientation="portrait" r:id="rId1"/>
  <headerFooter alignWithMargins="0">
    <oddFooter>&amp;R&lt;みやぎ中小企業チャレンジ応援基金事業&gt;</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64405-3B47-45BA-89B0-5DEC692CB810}">
  <dimension ref="A1:A39"/>
  <sheetViews>
    <sheetView view="pageBreakPreview" zoomScale="130" zoomScaleNormal="100" zoomScaleSheetLayoutView="130" workbookViewId="0">
      <selection activeCell="B3" sqref="B3:AE3"/>
    </sheetView>
  </sheetViews>
  <sheetFormatPr defaultColWidth="8.69921875" defaultRowHeight="12" x14ac:dyDescent="0.45"/>
  <cols>
    <col min="1" max="55" width="2.59765625" style="1" customWidth="1"/>
    <col min="56" max="16384" width="8.69921875" style="1"/>
  </cols>
  <sheetData>
    <row r="1" s="1" customFormat="1" ht="16.5" customHeight="1" x14ac:dyDescent="0.45"/>
    <row r="2" s="1" customFormat="1" ht="16.5" customHeight="1" x14ac:dyDescent="0.45"/>
    <row r="3" s="1" customFormat="1" ht="16.5" customHeight="1" x14ac:dyDescent="0.45"/>
    <row r="4" s="1" customFormat="1" ht="16.5" customHeight="1" x14ac:dyDescent="0.45"/>
    <row r="5" s="1" customFormat="1" ht="16.5" customHeight="1" x14ac:dyDescent="0.45"/>
    <row r="6" s="1" customFormat="1" ht="16.5" customHeight="1" x14ac:dyDescent="0.45"/>
    <row r="7" s="1" customFormat="1" ht="16.5" customHeight="1" x14ac:dyDescent="0.45"/>
    <row r="8" s="1" customFormat="1" ht="16.5" customHeight="1" x14ac:dyDescent="0.45"/>
    <row r="9" s="1" customFormat="1" ht="16.5" customHeight="1" x14ac:dyDescent="0.45"/>
    <row r="10" s="1" customFormat="1" ht="16.5" customHeight="1" x14ac:dyDescent="0.45"/>
    <row r="11" s="1" customFormat="1" ht="16.5" customHeight="1" x14ac:dyDescent="0.45"/>
    <row r="12" s="1" customFormat="1" ht="16.5" customHeight="1" x14ac:dyDescent="0.45"/>
    <row r="13" s="1" customFormat="1" ht="16.5" customHeight="1" x14ac:dyDescent="0.45"/>
    <row r="14" s="1" customFormat="1" ht="16.5" customHeight="1" x14ac:dyDescent="0.45"/>
    <row r="15" s="1" customFormat="1" ht="16.5" customHeight="1" x14ac:dyDescent="0.45"/>
    <row r="16" s="1" customFormat="1" ht="16.5" customHeight="1" x14ac:dyDescent="0.45"/>
    <row r="17" s="1" customFormat="1" ht="16.5" customHeight="1" x14ac:dyDescent="0.45"/>
    <row r="18" s="1" customFormat="1" ht="16.5" customHeight="1" x14ac:dyDescent="0.45"/>
    <row r="19" s="1" customFormat="1" ht="16.5" customHeight="1" x14ac:dyDescent="0.45"/>
    <row r="20" s="1" customFormat="1" ht="16.5" customHeight="1" x14ac:dyDescent="0.45"/>
    <row r="21" s="1" customFormat="1" ht="16.5" customHeight="1" x14ac:dyDescent="0.45"/>
    <row r="22" s="1" customFormat="1" ht="16.5" customHeight="1" x14ac:dyDescent="0.45"/>
    <row r="23" s="1" customFormat="1" ht="16.5" customHeight="1" x14ac:dyDescent="0.45"/>
    <row r="24" s="1" customFormat="1" ht="16.5" customHeight="1" x14ac:dyDescent="0.45"/>
    <row r="25" s="1" customFormat="1" ht="16.5" customHeight="1" x14ac:dyDescent="0.45"/>
    <row r="26" s="1" customFormat="1" ht="16.5" customHeight="1" x14ac:dyDescent="0.45"/>
    <row r="27" s="1" customFormat="1" ht="16.5" customHeight="1" x14ac:dyDescent="0.45"/>
    <row r="28" s="1" customFormat="1" ht="16.5" customHeight="1" x14ac:dyDescent="0.45"/>
    <row r="29" s="1" customFormat="1" ht="16.5" customHeight="1" x14ac:dyDescent="0.45"/>
    <row r="30" s="1" customFormat="1" ht="16.5" customHeight="1" x14ac:dyDescent="0.45"/>
    <row r="31" s="1" customFormat="1" ht="16.5" customHeight="1" x14ac:dyDescent="0.45"/>
    <row r="32" s="1" customFormat="1" ht="16.5" customHeight="1" x14ac:dyDescent="0.45"/>
    <row r="33" s="1" customFormat="1" ht="16.5" customHeight="1" x14ac:dyDescent="0.45"/>
    <row r="34" s="1" customFormat="1" ht="16.5" customHeight="1" x14ac:dyDescent="0.45"/>
    <row r="35" s="1" customFormat="1" ht="16.5" customHeight="1" x14ac:dyDescent="0.45"/>
    <row r="36" s="1" customFormat="1" ht="16.5" customHeight="1" x14ac:dyDescent="0.45"/>
    <row r="37" s="1" customFormat="1" ht="16.5" customHeight="1" x14ac:dyDescent="0.45"/>
    <row r="38" s="1" customFormat="1" ht="16.5" customHeight="1" x14ac:dyDescent="0.45"/>
    <row r="39" s="1" customFormat="1" ht="16.5" customHeight="1" x14ac:dyDescent="0.45"/>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33</vt:i4>
      </vt:variant>
    </vt:vector>
  </HeadingPairs>
  <TitlesOfParts>
    <vt:vector size="66" baseType="lpstr">
      <vt:lpstr>交付申請書_提出資料チェックシート</vt:lpstr>
      <vt:lpstr>様式第１号　交付申請書</vt:lpstr>
      <vt:lpstr>別紙１-①　申請者（企業等）の概況</vt:lpstr>
      <vt:lpstr>別紙１-② 事業計画書</vt:lpstr>
      <vt:lpstr>別紙１-③　経営計画</vt:lpstr>
      <vt:lpstr>別紙１-④　今回の助成事業に係る売上及び利益計画</vt:lpstr>
      <vt:lpstr>別紙2-①　収支予算書</vt:lpstr>
      <vt:lpstr>別紙2-②　支出明細表</vt:lpstr>
      <vt:lpstr>交付申請書 支出明細一覧（謝金）</vt:lpstr>
      <vt:lpstr>交付申請書 支出明細一覧（旅費）</vt:lpstr>
      <vt:lpstr>交付申請書 支出明細一覧（研究開発費）</vt:lpstr>
      <vt:lpstr>交付申請書 支出明細一覧（委託費）</vt:lpstr>
      <vt:lpstr>交付申請書 支出明細一覧（事務費）</vt:lpstr>
      <vt:lpstr>別紙３</vt:lpstr>
      <vt:lpstr>変更承認申請書_提出資料チェックシート</vt:lpstr>
      <vt:lpstr>様式第５号　変更承認申請書</vt:lpstr>
      <vt:lpstr>変更承認申請書 別紙② 経費項目比較表</vt:lpstr>
      <vt:lpstr>変更承認申請書 別紙② 記入例</vt:lpstr>
      <vt:lpstr>実績報告書_提出資料チェックシート</vt:lpstr>
      <vt:lpstr>様式第8号　実績報告書</vt:lpstr>
      <vt:lpstr>実績報告書 別紙１-①　事業実績書</vt:lpstr>
      <vt:lpstr>実績報告書 別紙１-②　収支予算書 </vt:lpstr>
      <vt:lpstr>実績報告書 別紙１-③ 支出明細表 </vt:lpstr>
      <vt:lpstr>実績報告書 支出明細一覧（謝金）</vt:lpstr>
      <vt:lpstr>実績報告書 支出明細一覧（旅費）</vt:lpstr>
      <vt:lpstr>実績報告書 支出明細一覧（研究開発費）</vt:lpstr>
      <vt:lpstr>実績報告書 支出明細一覧（委託費）</vt:lpstr>
      <vt:lpstr>実績報告書 支出明細一覧（事務費）</vt:lpstr>
      <vt:lpstr>様式第3号 実績報告書　請求書　</vt:lpstr>
      <vt:lpstr>支出明細一覧 記入例（謝金旅費）</vt:lpstr>
      <vt:lpstr>支出明細一覧記入例(研究開発委託費)</vt:lpstr>
      <vt:lpstr>支出明細一覧　記入例（事務費）</vt:lpstr>
      <vt:lpstr>原本 </vt:lpstr>
      <vt:lpstr>'原本 '!Print_Area</vt:lpstr>
      <vt:lpstr>'交付申請書 支出明細一覧（委託費）'!Print_Area</vt:lpstr>
      <vt:lpstr>'交付申請書 支出明細一覧（研究開発費）'!Print_Area</vt:lpstr>
      <vt:lpstr>'交付申請書 支出明細一覧（事務費）'!Print_Area</vt:lpstr>
      <vt:lpstr>'交付申請書 支出明細一覧（謝金）'!Print_Area</vt:lpstr>
      <vt:lpstr>'交付申請書 支出明細一覧（旅費）'!Print_Area</vt:lpstr>
      <vt:lpstr>交付申請書_提出資料チェックシート!Print_Area</vt:lpstr>
      <vt:lpstr>'支出明細一覧　記入例（事務費）'!Print_Area</vt:lpstr>
      <vt:lpstr>'支出明細一覧 記入例（謝金旅費）'!Print_Area</vt:lpstr>
      <vt:lpstr>'支出明細一覧記入例(研究開発委託費)'!Print_Area</vt:lpstr>
      <vt:lpstr>'実績報告書 支出明細一覧（委託費）'!Print_Area</vt:lpstr>
      <vt:lpstr>'実績報告書 支出明細一覧（研究開発費）'!Print_Area</vt:lpstr>
      <vt:lpstr>'実績報告書 支出明細一覧（事務費）'!Print_Area</vt:lpstr>
      <vt:lpstr>'実績報告書 支出明細一覧（謝金）'!Print_Area</vt:lpstr>
      <vt:lpstr>'実績報告書 支出明細一覧（旅費）'!Print_Area</vt:lpstr>
      <vt:lpstr>'実績報告書 別紙１-①　事業実績書'!Print_Area</vt:lpstr>
      <vt:lpstr>'実績報告書 別紙１-②　収支予算書 '!Print_Area</vt:lpstr>
      <vt:lpstr>'実績報告書 別紙１-③ 支出明細表 '!Print_Area</vt:lpstr>
      <vt:lpstr>実績報告書_提出資料チェックシート!Print_Area</vt:lpstr>
      <vt:lpstr>'別紙１-①　申請者（企業等）の概況'!Print_Area</vt:lpstr>
      <vt:lpstr>'別紙１-② 事業計画書'!Print_Area</vt:lpstr>
      <vt:lpstr>'別紙１-③　経営計画'!Print_Area</vt:lpstr>
      <vt:lpstr>'別紙１-④　今回の助成事業に係る売上及び利益計画'!Print_Area</vt:lpstr>
      <vt:lpstr>'別紙2-①　収支予算書'!Print_Area</vt:lpstr>
      <vt:lpstr>'別紙2-②　支出明細表'!Print_Area</vt:lpstr>
      <vt:lpstr>別紙３!Print_Area</vt:lpstr>
      <vt:lpstr>'変更承認申請書 別紙② 記入例'!Print_Area</vt:lpstr>
      <vt:lpstr>'変更承認申請書 別紙② 経費項目比較表'!Print_Area</vt:lpstr>
      <vt:lpstr>変更承認申請書_提出資料チェックシート!Print_Area</vt:lpstr>
      <vt:lpstr>'様式第１号　交付申請書'!Print_Area</vt:lpstr>
      <vt:lpstr>'様式第3号 実績報告書　請求書　'!Print_Area</vt:lpstr>
      <vt:lpstr>'様式第５号　変更承認申請書'!Print_Area</vt:lpstr>
      <vt:lpstr>'様式第8号　実績報告書'!Print_Area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土谷 亘</dc:creator>
  <cp:lastModifiedBy>佐藤 築名（Kizuna Sato）</cp:lastModifiedBy>
  <cp:lastPrinted>2025-04-08T01:01:19Z</cp:lastPrinted>
  <dcterms:created xsi:type="dcterms:W3CDTF">2023-08-18T02:24:47Z</dcterms:created>
  <dcterms:modified xsi:type="dcterms:W3CDTF">2025-04-09T00:19:39Z</dcterms:modified>
</cp:coreProperties>
</file>