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192.168.100.200\share\02_所属部署\05_取引支援課\01_みやぎ広域取引商談会\03_2025年\03_申込書\"/>
    </mc:Choice>
  </mc:AlternateContent>
  <xr:revisionPtr revIDLastSave="0" documentId="13_ncr:1_{B39AD4E4-3EDA-4200-BEB6-D809D5918031}" xr6:coauthVersionLast="47" xr6:coauthVersionMax="47" xr10:uidLastSave="{00000000-0000-0000-0000-000000000000}"/>
  <bookViews>
    <workbookView xWindow="-108" yWindow="-108" windowWidth="23256" windowHeight="12456" tabRatio="544" xr2:uid="{00000000-000D-0000-FFFF-FFFF00000000}"/>
  </bookViews>
  <sheets>
    <sheet name="発注企業参加申込書" sheetId="1" r:id="rId1"/>
  </sheets>
  <definedNames>
    <definedName name="_xlnm.Print_Area" localSheetId="0">発注企業参加申込書!$A$1:$M$61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5" i="1" l="1"/>
  <c r="H65" i="1"/>
  <c r="AD65" i="1"/>
  <c r="AC65" i="1"/>
  <c r="AB65" i="1"/>
  <c r="AA65" i="1"/>
  <c r="Z65" i="1"/>
  <c r="Y65" i="1"/>
  <c r="BD65" i="1" l="1"/>
  <c r="X65" i="1"/>
  <c r="W65" i="1"/>
  <c r="V65" i="1"/>
  <c r="U65" i="1"/>
  <c r="BC65" i="1" s="1"/>
  <c r="T65" i="1"/>
  <c r="AS65" i="1"/>
  <c r="AR65" i="1"/>
  <c r="AT65" i="1"/>
  <c r="AU65" i="1"/>
  <c r="BA65" i="1"/>
  <c r="AZ65" i="1"/>
  <c r="AY65" i="1"/>
  <c r="AX65" i="1"/>
  <c r="AW65" i="1"/>
  <c r="AP65" i="1"/>
  <c r="AO65" i="1"/>
  <c r="M65" i="1"/>
  <c r="AN65" i="1"/>
  <c r="AM65" i="1"/>
  <c r="AL65" i="1"/>
  <c r="AK65" i="1"/>
  <c r="AJ65" i="1"/>
  <c r="AI65" i="1"/>
  <c r="AH65" i="1"/>
  <c r="AG65" i="1"/>
  <c r="AF65" i="1"/>
  <c r="AE65" i="1"/>
  <c r="S65" i="1"/>
  <c r="R65" i="1"/>
  <c r="Q65" i="1"/>
  <c r="P65" i="1"/>
  <c r="O65" i="1"/>
  <c r="N65" i="1"/>
  <c r="L65" i="1"/>
  <c r="K65" i="1"/>
  <c r="J65" i="1"/>
  <c r="G65" i="1"/>
  <c r="F65" i="1"/>
  <c r="E65" i="1"/>
  <c r="D65" i="1"/>
  <c r="C65" i="1"/>
  <c r="B65" i="1"/>
  <c r="A65" i="1"/>
  <c r="AV65" i="1" l="1"/>
  <c r="BB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横山 雄大</author>
    <author>佐藤 雅也</author>
  </authors>
  <commentList>
    <comment ref="E20" authorId="0" shapeId="0" xr:uid="{9C158EC9-8701-4C61-9DFA-1A18E020822B}">
      <text>
        <r>
          <rPr>
            <b/>
            <sz val="9"/>
            <color indexed="81"/>
            <rFont val="MS P ゴシック"/>
            <family val="3"/>
            <charset val="128"/>
          </rPr>
          <t>億以上の場合は、
●億●万円</t>
        </r>
      </text>
    </comment>
    <comment ref="C26" authorId="1" shapeId="0" xr:uid="{00000000-0006-0000-0000-000001000000}">
      <text>
        <r>
          <rPr>
            <b/>
            <sz val="9"/>
            <color indexed="10"/>
            <rFont val="ＭＳ Ｐゴシック"/>
            <family val="3"/>
            <charset val="128"/>
          </rPr>
          <t>【記入上の注意】
■発注品目・加工内容等、加工材質、必要設備の記載にあたっては、
サイズ・数量・名称・能力を明記する等、可能な限り詳細にご記入
くださいますようご協力願います。
　（多くの受注企業の皆様から要望が出ております。）</t>
        </r>
      </text>
    </comment>
    <comment ref="I26" authorId="1" shapeId="0" xr:uid="{00000000-0006-0000-0000-000002000000}">
      <text>
        <r>
          <rPr>
            <b/>
            <sz val="9"/>
            <color indexed="10"/>
            <rFont val="ＭＳ Ｐゴシック"/>
            <family val="3"/>
            <charset val="128"/>
          </rPr>
          <t>【記入上の注意】
■発注品目・加工内容等、加工材質、必要設備の記載にあたっては、
サイズ・数量・名称・能力を明記する等、可能な限り詳細にご記入
くださいますようご協力願います。
　（多くの受注企業の皆様から要望が出ております。）</t>
        </r>
      </text>
    </comment>
    <comment ref="I28" authorId="1" shapeId="0" xr:uid="{00000000-0006-0000-0000-000003000000}">
      <text>
        <r>
          <rPr>
            <b/>
            <sz val="9"/>
            <color indexed="10"/>
            <rFont val="ＭＳ Ｐゴシック"/>
            <family val="3"/>
            <charset val="128"/>
          </rPr>
          <t>【記入上の注意】
■発注品目・加工内容等、加工材質、必要設備の記載にあたっては、
サイズ・数量・名称・能力を明記する等、可能な限り詳細にご記入
くださいますようご協力願います。
　（多くの受注企業の皆様から要望が出ております。）</t>
        </r>
      </text>
    </comment>
    <comment ref="C30" authorId="1" shapeId="0" xr:uid="{00000000-0006-0000-0000-000004000000}">
      <text>
        <r>
          <rPr>
            <b/>
            <sz val="9"/>
            <color indexed="10"/>
            <rFont val="ＭＳ Ｐゴシック"/>
            <family val="3"/>
            <charset val="128"/>
          </rPr>
          <t>【記入上の注意】
■発注品目・加工内容等、加工材質、必要設備の記載にあたっては、
サイズ・数量・名称・能力を明記する等、可能な限り詳細にご記入
くださいますようご協力願います。
　（多くの受注企業の皆様から要望が出ております。）</t>
        </r>
      </text>
    </comment>
  </commentList>
</comments>
</file>

<file path=xl/sharedStrings.xml><?xml version="1.0" encoding="utf-8"?>
<sst xmlns="http://schemas.openxmlformats.org/spreadsheetml/2006/main" count="182" uniqueCount="178">
  <si>
    <t>企業名</t>
    <rPh sb="0" eb="2">
      <t>キギョウ</t>
    </rPh>
    <rPh sb="2" eb="3">
      <t>メイ</t>
    </rPh>
    <phoneticPr fontId="5"/>
  </si>
  <si>
    <t>所在地</t>
    <rPh sb="0" eb="3">
      <t>ショザイチ</t>
    </rPh>
    <phoneticPr fontId="5"/>
  </si>
  <si>
    <t>資本金</t>
    <rPh sb="0" eb="3">
      <t>シホンキン</t>
    </rPh>
    <phoneticPr fontId="5"/>
  </si>
  <si>
    <t>外注企業数</t>
    <rPh sb="0" eb="2">
      <t>ガイチュウ</t>
    </rPh>
    <rPh sb="2" eb="5">
      <t>キギョウスウ</t>
    </rPh>
    <phoneticPr fontId="5"/>
  </si>
  <si>
    <t>URL</t>
    <phoneticPr fontId="5"/>
  </si>
  <si>
    <t>外注地域</t>
    <phoneticPr fontId="5"/>
  </si>
  <si>
    <t>都道府県名</t>
    <rPh sb="0" eb="1">
      <t>ミヤコ</t>
    </rPh>
    <rPh sb="1" eb="2">
      <t>ドウ</t>
    </rPh>
    <rPh sb="2" eb="4">
      <t>フケン</t>
    </rPh>
    <rPh sb="4" eb="5">
      <t>メイ</t>
    </rPh>
    <phoneticPr fontId="5"/>
  </si>
  <si>
    <t>送付先：公益財団法人みやぎ産業振興機構行き</t>
    <rPh sb="4" eb="6">
      <t>コウエキ</t>
    </rPh>
    <phoneticPr fontId="5"/>
  </si>
  <si>
    <t>現在の
外注状況</t>
    <phoneticPr fontId="5"/>
  </si>
  <si>
    <t>①機械加工</t>
    <phoneticPr fontId="5"/>
  </si>
  <si>
    <t>③自動機・専用機の設計・製作</t>
    <rPh sb="1" eb="3">
      <t>ジドウ</t>
    </rPh>
    <rPh sb="3" eb="4">
      <t>キ</t>
    </rPh>
    <phoneticPr fontId="5"/>
  </si>
  <si>
    <t>④製缶・板金</t>
    <phoneticPr fontId="5"/>
  </si>
  <si>
    <t>⑤プレス</t>
    <phoneticPr fontId="5"/>
  </si>
  <si>
    <t>⑥鋳造・鍛造・ダイカスト</t>
    <phoneticPr fontId="5"/>
  </si>
  <si>
    <t>⑦塗装・表面処理・熱処理　</t>
    <phoneticPr fontId="5"/>
  </si>
  <si>
    <t>企業名</t>
  </si>
  <si>
    <t>①機械加工</t>
  </si>
  <si>
    <t>②金型</t>
  </si>
  <si>
    <t>③自動機・専用機の設計・製作</t>
  </si>
  <si>
    <t>④製缶・板金</t>
  </si>
  <si>
    <t>⑤プレス</t>
  </si>
  <si>
    <t>⑥鋳造・鍛造・ダイカスト</t>
  </si>
  <si>
    <t>⑦塗装・表面処理・熱処理</t>
  </si>
  <si>
    <t>⑧電気機器（組立、ハーネス、ケーブルなど）</t>
  </si>
  <si>
    <t>⑨プラスチック（樹脂成形、樹脂の切削など）</t>
  </si>
  <si>
    <t>〒</t>
  </si>
  <si>
    <t>都道府県区分</t>
  </si>
  <si>
    <t>TEL</t>
  </si>
  <si>
    <t>●</t>
    <phoneticPr fontId="5"/>
  </si>
  <si>
    <t>万円</t>
    <rPh sb="0" eb="2">
      <t>マンエン</t>
    </rPh>
    <phoneticPr fontId="5"/>
  </si>
  <si>
    <t>社</t>
    <rPh sb="0" eb="1">
      <t>シャ</t>
    </rPh>
    <phoneticPr fontId="5"/>
  </si>
  <si>
    <t>⑩歯車・ばね・ねじ</t>
    <phoneticPr fontId="5"/>
  </si>
  <si>
    <t>⑪その他</t>
    <phoneticPr fontId="5"/>
  </si>
  <si>
    <t>⑩歯車・ばね・ねじ</t>
    <phoneticPr fontId="5"/>
  </si>
  <si>
    <t>名簿送付先</t>
    <rPh sb="0" eb="2">
      <t>メイボ</t>
    </rPh>
    <rPh sb="2" eb="4">
      <t>ソウフ</t>
    </rPh>
    <rPh sb="4" eb="5">
      <t>サキ</t>
    </rPh>
    <phoneticPr fontId="5"/>
  </si>
  <si>
    <t>所在地</t>
  </si>
  <si>
    <t>ＵＲＬ</t>
    <phoneticPr fontId="5"/>
  </si>
  <si>
    <t>従業員数</t>
    <rPh sb="0" eb="3">
      <t>ジュウギョウイン</t>
    </rPh>
    <rPh sb="3" eb="4">
      <t>スウ</t>
    </rPh>
    <phoneticPr fontId="5"/>
  </si>
  <si>
    <t>〒</t>
    <phoneticPr fontId="5"/>
  </si>
  <si>
    <t>氏名</t>
    <rPh sb="0" eb="2">
      <t>シメイ</t>
    </rPh>
    <phoneticPr fontId="5"/>
  </si>
  <si>
    <t>⑪その他
右の（　）内にご記入ください</t>
    <phoneticPr fontId="5"/>
  </si>
  <si>
    <t>ふりがな</t>
    <phoneticPr fontId="5"/>
  </si>
  <si>
    <t>本商談会において求める外注加工の内容･技術･製品等</t>
    <rPh sb="0" eb="1">
      <t>ホン</t>
    </rPh>
    <rPh sb="1" eb="4">
      <t>ショウダンカイ</t>
    </rPh>
    <rPh sb="24" eb="25">
      <t>ナド</t>
    </rPh>
    <phoneticPr fontId="5"/>
  </si>
  <si>
    <t>⑨プラスチック
（樹脂成形・樹脂の切削等）　</t>
    <phoneticPr fontId="5"/>
  </si>
  <si>
    <t>ふりがな</t>
    <phoneticPr fontId="5"/>
  </si>
  <si>
    <t>「本商談会に求める外注加工内容」に●を選択ください
（複数選択可）</t>
    <rPh sb="1" eb="2">
      <t>ホン</t>
    </rPh>
    <rPh sb="2" eb="5">
      <t>ショウダンカイ</t>
    </rPh>
    <rPh sb="6" eb="7">
      <t>モト</t>
    </rPh>
    <rPh sb="9" eb="11">
      <t>ガイチュウ</t>
    </rPh>
    <rPh sb="11" eb="13">
      <t>カコウ</t>
    </rPh>
    <rPh sb="13" eb="15">
      <t>ナイヨウ</t>
    </rPh>
    <rPh sb="19" eb="21">
      <t>センタク</t>
    </rPh>
    <rPh sb="27" eb="29">
      <t>フクスウ</t>
    </rPh>
    <rPh sb="29" eb="31">
      <t>センタク</t>
    </rPh>
    <rPh sb="31" eb="32">
      <t>カ</t>
    </rPh>
    <phoneticPr fontId="5"/>
  </si>
  <si>
    <r>
      <t xml:space="preserve">⑧電気機器
</t>
    </r>
    <r>
      <rPr>
        <sz val="6"/>
        <rFont val="HG丸ｺﾞｼｯｸM-PRO"/>
        <family val="3"/>
        <charset val="128"/>
      </rPr>
      <t>（組立・ハーネス・ケーブル等）</t>
    </r>
    <phoneticPr fontId="5"/>
  </si>
  <si>
    <t>主生産品目</t>
  </si>
  <si>
    <t>外注加工内容等</t>
  </si>
  <si>
    <t>外注地域</t>
  </si>
  <si>
    <t>外注企業数</t>
  </si>
  <si>
    <t>発注品目・加工内容等</t>
  </si>
  <si>
    <t>加工材質</t>
  </si>
  <si>
    <t>求める加工
サイズ</t>
  </si>
  <si>
    <t>必要設備</t>
  </si>
  <si>
    <t>外注先に
求める点</t>
  </si>
  <si>
    <t>【留意事項】</t>
    <rPh sb="1" eb="3">
      <t>リュウイ</t>
    </rPh>
    <rPh sb="3" eb="5">
      <t>ジコウ</t>
    </rPh>
    <phoneticPr fontId="5"/>
  </si>
  <si>
    <t>-</t>
    <phoneticPr fontId="5"/>
  </si>
  <si>
    <t>都道府県</t>
    <rPh sb="0" eb="4">
      <t>トドウフケン</t>
    </rPh>
    <phoneticPr fontId="1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</si>
  <si>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</si>
  <si>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</si>
  <si>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</si>
  <si>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</si>
  <si>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</si>
  <si>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</si>
  <si>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</si>
  <si>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</si>
  <si>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</si>
  <si>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</si>
  <si>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</si>
  <si>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</si>
  <si>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</si>
  <si>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</si>
  <si>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</si>
  <si>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</si>
  <si>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</si>
  <si>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</si>
  <si>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</si>
  <si>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</si>
  <si>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</si>
  <si>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</si>
  <si>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</si>
  <si>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</si>
  <si>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</si>
  <si>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</si>
  <si>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</si>
  <si>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</si>
  <si>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</si>
  <si>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</si>
  <si>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</si>
  <si>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</si>
  <si>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</si>
  <si>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</si>
  <si>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</si>
  <si>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</si>
  <si>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</si>
  <si>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</si>
  <si>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</si>
  <si>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</si>
  <si>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</si>
  <si>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</si>
  <si>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</si>
  <si>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</si>
  <si>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</si>
  <si>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</si>
  <si>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</si>
  <si>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目的</t>
    <rPh sb="0" eb="2">
      <t>モクテキ</t>
    </rPh>
    <phoneticPr fontId="5"/>
  </si>
  <si>
    <t>緊急連絡先</t>
    <rPh sb="0" eb="2">
      <t>キンキュウ</t>
    </rPh>
    <rPh sb="2" eb="5">
      <t>レンラクサキ</t>
    </rPh>
    <phoneticPr fontId="5"/>
  </si>
  <si>
    <t>業種</t>
    <rPh sb="0" eb="2">
      <t>ギョウシュ</t>
    </rPh>
    <phoneticPr fontId="5"/>
  </si>
  <si>
    <t>　提出後1週間を過ぎても連絡がない場合は、上記アドレスもしくは電話（TEL:022-225-6637）にてお問い合わせ願います。</t>
    <rPh sb="1" eb="3">
      <t>テイシュツ</t>
    </rPh>
    <rPh sb="3" eb="4">
      <t>ゴ</t>
    </rPh>
    <rPh sb="5" eb="7">
      <t>シュウカン</t>
    </rPh>
    <rPh sb="31" eb="33">
      <t>デンワ</t>
    </rPh>
    <rPh sb="54" eb="55">
      <t>ト</t>
    </rPh>
    <rPh sb="56" eb="57">
      <t>ア</t>
    </rPh>
    <rPh sb="59" eb="60">
      <t>ネガ</t>
    </rPh>
    <phoneticPr fontId="5"/>
  </si>
  <si>
    <t>※下記、空欄部分（黄色塗）に必要事項をご記入ください。</t>
    <rPh sb="1" eb="3">
      <t>カキ</t>
    </rPh>
    <rPh sb="4" eb="6">
      <t>クウラン</t>
    </rPh>
    <rPh sb="6" eb="8">
      <t>ブブン</t>
    </rPh>
    <rPh sb="14" eb="16">
      <t>ヒツヨウ</t>
    </rPh>
    <rPh sb="16" eb="18">
      <t>ジコウ</t>
    </rPh>
    <rPh sb="20" eb="22">
      <t>キニュウ</t>
    </rPh>
    <phoneticPr fontId="5"/>
  </si>
  <si>
    <t>-</t>
    <phoneticPr fontId="5"/>
  </si>
  <si>
    <t>↓以下、機構内にて使用データのため、修正変更不可！</t>
    <rPh sb="1" eb="3">
      <t>イカ</t>
    </rPh>
    <rPh sb="4" eb="6">
      <t>キコウ</t>
    </rPh>
    <rPh sb="6" eb="7">
      <t>ナイ</t>
    </rPh>
    <rPh sb="9" eb="11">
      <t>シヨウ</t>
    </rPh>
    <rPh sb="18" eb="20">
      <t>シュウセイ</t>
    </rPh>
    <rPh sb="20" eb="22">
      <t>ヘンコウ</t>
    </rPh>
    <rPh sb="22" eb="24">
      <t>フカ</t>
    </rPh>
    <phoneticPr fontId="5"/>
  </si>
  <si>
    <t>部署・役職</t>
    <phoneticPr fontId="5"/>
  </si>
  <si>
    <t>メルアド</t>
    <phoneticPr fontId="5"/>
  </si>
  <si>
    <t>その他の内容</t>
    <rPh sb="2" eb="3">
      <t>タ</t>
    </rPh>
    <rPh sb="4" eb="6">
      <t>ナイヨウ</t>
    </rPh>
    <phoneticPr fontId="5"/>
  </si>
  <si>
    <t>※申込受理の場合は1週間以内に下記「代表連絡者」様へメールにて通知いたします。</t>
    <rPh sb="18" eb="20">
      <t>ダイヒョウ</t>
    </rPh>
    <rPh sb="20" eb="23">
      <t>レンラクシャ</t>
    </rPh>
    <phoneticPr fontId="5"/>
  </si>
  <si>
    <t>従業員数　　　　　</t>
    <phoneticPr fontId="5"/>
  </si>
  <si>
    <t>※個人情報の取り扱い：
　本申込書に記載された個人情報については、商談会開催等の取引紹介・あっせんのために利用させていただきます。</t>
    <rPh sb="1" eb="3">
      <t>コジン</t>
    </rPh>
    <rPh sb="3" eb="5">
      <t>ジョウホウ</t>
    </rPh>
    <rPh sb="6" eb="7">
      <t>ト</t>
    </rPh>
    <rPh sb="8" eb="9">
      <t>アツカ</t>
    </rPh>
    <rPh sb="13" eb="14">
      <t>ホン</t>
    </rPh>
    <rPh sb="18" eb="20">
      <t>キサイ</t>
    </rPh>
    <rPh sb="23" eb="25">
      <t>コジン</t>
    </rPh>
    <rPh sb="25" eb="27">
      <t>ジョウホウ</t>
    </rPh>
    <rPh sb="36" eb="38">
      <t>カイサイ</t>
    </rPh>
    <rPh sb="38" eb="39">
      <t>トウ</t>
    </rPh>
    <rPh sb="40" eb="42">
      <t>トリヒキ</t>
    </rPh>
    <rPh sb="42" eb="44">
      <t>ショウカイ</t>
    </rPh>
    <rPh sb="53" eb="55">
      <t>リヨウ</t>
    </rPh>
    <phoneticPr fontId="5"/>
  </si>
  <si>
    <t>※ご提出いただきました内容はそのまま名簿作成に反映されますので、記載内容をご確認のうえ、記入漏れ・お間違い等無いようご注意願います。</t>
    <rPh sb="2" eb="4">
      <t>テイシュツ</t>
    </rPh>
    <rPh sb="11" eb="13">
      <t>ナイヨウ</t>
    </rPh>
    <rPh sb="18" eb="20">
      <t>メイボ</t>
    </rPh>
    <rPh sb="20" eb="22">
      <t>サクセイ</t>
    </rPh>
    <rPh sb="23" eb="25">
      <t>ハンエイ</t>
    </rPh>
    <rPh sb="32" eb="34">
      <t>キサイ</t>
    </rPh>
    <rPh sb="34" eb="36">
      <t>ナイヨウ</t>
    </rPh>
    <rPh sb="38" eb="40">
      <t>カクニン</t>
    </rPh>
    <rPh sb="44" eb="47">
      <t>キニュウモ</t>
    </rPh>
    <rPh sb="50" eb="52">
      <t>マチガ</t>
    </rPh>
    <rPh sb="53" eb="54">
      <t>トウ</t>
    </rPh>
    <rPh sb="54" eb="55">
      <t>ナ</t>
    </rPh>
    <rPh sb="59" eb="62">
      <t>チュウイネガ</t>
    </rPh>
    <phoneticPr fontId="5"/>
  </si>
  <si>
    <t>※参加申込状況等によっては、開催延期または内容を変更させていただく場合もございます点、ご了承願います。</t>
    <rPh sb="1" eb="3">
      <t>サンカ</t>
    </rPh>
    <rPh sb="3" eb="5">
      <t>モウシコミ</t>
    </rPh>
    <rPh sb="5" eb="7">
      <t>ジョウキョウ</t>
    </rPh>
    <rPh sb="7" eb="8">
      <t>ナド</t>
    </rPh>
    <rPh sb="14" eb="16">
      <t>カイサイ</t>
    </rPh>
    <rPh sb="16" eb="18">
      <t>エンキ</t>
    </rPh>
    <rPh sb="21" eb="23">
      <t>ナイヨウ</t>
    </rPh>
    <rPh sb="24" eb="26">
      <t>ヘンコウ</t>
    </rPh>
    <rPh sb="33" eb="35">
      <t>バアイ</t>
    </rPh>
    <rPh sb="41" eb="42">
      <t>テン</t>
    </rPh>
    <rPh sb="44" eb="46">
      <t>リョウショウ</t>
    </rPh>
    <rPh sb="46" eb="47">
      <t>ネガ</t>
    </rPh>
    <phoneticPr fontId="5"/>
  </si>
  <si>
    <t>※本申込みをもって、上記【留意事項】に同意いただいたものとさせて頂きます。</t>
    <rPh sb="2" eb="4">
      <t>モウシコミ</t>
    </rPh>
    <rPh sb="10" eb="12">
      <t>ジョウキ</t>
    </rPh>
    <rPh sb="13" eb="15">
      <t>リュウイ</t>
    </rPh>
    <rPh sb="15" eb="17">
      <t>ジコウ</t>
    </rPh>
    <rPh sb="32" eb="33">
      <t>イタダ</t>
    </rPh>
    <phoneticPr fontId="5"/>
  </si>
  <si>
    <t>②　金　　　　　　　　型</t>
    <rPh sb="2" eb="3">
      <t>カネ</t>
    </rPh>
    <rPh sb="11" eb="12">
      <t>カタ</t>
    </rPh>
    <phoneticPr fontId="5"/>
  </si>
  <si>
    <t>）</t>
    <phoneticPr fontId="5"/>
  </si>
  <si>
    <t>　⇒（</t>
    <phoneticPr fontId="5"/>
  </si>
  <si>
    <t>※締切後、お申込みいただきました内容をもとに参加企業名簿を作成し、当機構HPにて参加企業様限定で先行公開いたします。後日、HP上の参
　加企業名簿を御覧頂いた上で面談希望調査を実施させて頂きます。(名簿冊子は時間割確定後に時間割表と同封し郵送いたします)</t>
    <rPh sb="1" eb="4">
      <t>シメキリゴ</t>
    </rPh>
    <rPh sb="6" eb="8">
      <t>モウシコ</t>
    </rPh>
    <rPh sb="16" eb="18">
      <t>ナイヨウ</t>
    </rPh>
    <rPh sb="22" eb="26">
      <t>サンカキギョウ</t>
    </rPh>
    <rPh sb="26" eb="28">
      <t>メイボ</t>
    </rPh>
    <rPh sb="29" eb="31">
      <t>サクセイ</t>
    </rPh>
    <rPh sb="33" eb="34">
      <t>トウ</t>
    </rPh>
    <rPh sb="34" eb="36">
      <t>キコウ</t>
    </rPh>
    <rPh sb="40" eb="44">
      <t>サンカキギョウ</t>
    </rPh>
    <rPh sb="44" eb="45">
      <t>サマ</t>
    </rPh>
    <rPh sb="45" eb="47">
      <t>ゲンテイ</t>
    </rPh>
    <rPh sb="48" eb="50">
      <t>センコウ</t>
    </rPh>
    <rPh sb="50" eb="52">
      <t>コウカイ</t>
    </rPh>
    <rPh sb="58" eb="60">
      <t>ゴジツ</t>
    </rPh>
    <rPh sb="63" eb="64">
      <t>ジョウ</t>
    </rPh>
    <rPh sb="71" eb="73">
      <t>メイボ</t>
    </rPh>
    <rPh sb="74" eb="76">
      <t>ゴラン</t>
    </rPh>
    <rPh sb="76" eb="77">
      <t>イタダ</t>
    </rPh>
    <rPh sb="79" eb="80">
      <t>ウエ</t>
    </rPh>
    <rPh sb="81" eb="85">
      <t>メンダンキボウ</t>
    </rPh>
    <rPh sb="85" eb="87">
      <t>チョウサ</t>
    </rPh>
    <rPh sb="88" eb="90">
      <t>ジッシ</t>
    </rPh>
    <rPh sb="93" eb="94">
      <t>イタダ</t>
    </rPh>
    <rPh sb="99" eb="101">
      <t>メイボ</t>
    </rPh>
    <rPh sb="101" eb="103">
      <t>サッシ</t>
    </rPh>
    <rPh sb="104" eb="107">
      <t>ジカンワリ</t>
    </rPh>
    <rPh sb="107" eb="110">
      <t>カクテイゴ</t>
    </rPh>
    <rPh sb="111" eb="115">
      <t>ジカンワリヒョウ</t>
    </rPh>
    <rPh sb="116" eb="118">
      <t>ドウフウ</t>
    </rPh>
    <rPh sb="119" eb="121">
      <t>ユウソウ</t>
    </rPh>
    <phoneticPr fontId="5"/>
  </si>
  <si>
    <t>※受注企業様の参加者数が多いため、発注企業様の面談数が必然的に多くなる点、ご了承願います。</t>
    <rPh sb="1" eb="5">
      <t>ジュチュウキギョウ</t>
    </rPh>
    <rPh sb="5" eb="6">
      <t>サマ</t>
    </rPh>
    <rPh sb="7" eb="9">
      <t>サンカ</t>
    </rPh>
    <rPh sb="9" eb="11">
      <t>シャスウ</t>
    </rPh>
    <rPh sb="12" eb="13">
      <t>オオ</t>
    </rPh>
    <rPh sb="17" eb="21">
      <t>ハッチュウキギョウ</t>
    </rPh>
    <rPh sb="21" eb="22">
      <t>サマ</t>
    </rPh>
    <rPh sb="23" eb="25">
      <t>メンダン</t>
    </rPh>
    <rPh sb="25" eb="26">
      <t>スウ</t>
    </rPh>
    <rPh sb="27" eb="30">
      <t>ヒツゼンテキ</t>
    </rPh>
    <rPh sb="31" eb="32">
      <t>オオ</t>
    </rPh>
    <rPh sb="35" eb="36">
      <t>テン</t>
    </rPh>
    <rPh sb="38" eb="40">
      <t>リョウショウ</t>
    </rPh>
    <rPh sb="40" eb="41">
      <t>ネガ</t>
    </rPh>
    <phoneticPr fontId="5"/>
  </si>
  <si>
    <r>
      <rPr>
        <b/>
        <sz val="10"/>
        <rFont val="HG丸ｺﾞｼｯｸM-PRO"/>
        <family val="3"/>
        <charset val="128"/>
      </rPr>
      <t>e-mail：tri@joho-miyagi.or.jp　</t>
    </r>
    <r>
      <rPr>
        <sz val="10"/>
        <rFont val="HG丸ｺﾞｼｯｸM-PRO"/>
        <family val="3"/>
        <charset val="128"/>
      </rPr>
      <t>（本エクセルファイルを添付して申込願います）　　　　　　　　　　　　　　　　　　</t>
    </r>
    <rPh sb="30" eb="31">
      <t>ホン</t>
    </rPh>
    <rPh sb="40" eb="42">
      <t>テンプ</t>
    </rPh>
    <rPh sb="44" eb="45">
      <t>モウ</t>
    </rPh>
    <rPh sb="45" eb="46">
      <t>コ</t>
    </rPh>
    <rPh sb="46" eb="47">
      <t>ネガ</t>
    </rPh>
    <phoneticPr fontId="5"/>
  </si>
  <si>
    <t>※発注品目・加工内容等、加工材質、必要設備の記載にあたっては、サイズ・数量・名称・能力を明記する等、可能な限り詳細にご記入願います。</t>
    <phoneticPr fontId="5"/>
  </si>
  <si>
    <t>オンラインソフト</t>
    <phoneticPr fontId="5"/>
  </si>
  <si>
    <t>①オンライン</t>
    <phoneticPr fontId="5"/>
  </si>
  <si>
    <t>②対面</t>
    <rPh sb="1" eb="3">
      <t>タイメン</t>
    </rPh>
    <phoneticPr fontId="5"/>
  </si>
  <si>
    <t>オンライン人数</t>
    <rPh sb="5" eb="7">
      <t>ニンズウ</t>
    </rPh>
    <phoneticPr fontId="5"/>
  </si>
  <si>
    <t>対面人数</t>
    <rPh sb="0" eb="2">
      <t>タイメン</t>
    </rPh>
    <rPh sb="2" eb="4">
      <t>ニンズウ</t>
    </rPh>
    <phoneticPr fontId="5"/>
  </si>
  <si>
    <t>当機構からのメール</t>
    <rPh sb="0" eb="1">
      <t>トウ</t>
    </rPh>
    <rPh sb="1" eb="3">
      <t>キコウ</t>
    </rPh>
    <phoneticPr fontId="5"/>
  </si>
  <si>
    <t>当機構からの郵送（DM)</t>
    <rPh sb="0" eb="3">
      <t>トウキコウ</t>
    </rPh>
    <rPh sb="6" eb="8">
      <t>ユウソウ</t>
    </rPh>
    <phoneticPr fontId="5"/>
  </si>
  <si>
    <t>当機構のHP</t>
    <rPh sb="0" eb="1">
      <t>トウ</t>
    </rPh>
    <rPh sb="1" eb="3">
      <t>キコウ</t>
    </rPh>
    <phoneticPr fontId="5"/>
  </si>
  <si>
    <t>当機構からの紹介（電話・職員等）</t>
    <rPh sb="0" eb="1">
      <t>トウ</t>
    </rPh>
    <rPh sb="1" eb="3">
      <t>キコウ</t>
    </rPh>
    <rPh sb="6" eb="8">
      <t>ショウカイ</t>
    </rPh>
    <rPh sb="9" eb="11">
      <t>デンワ</t>
    </rPh>
    <rPh sb="12" eb="14">
      <t>ショクイン</t>
    </rPh>
    <rPh sb="14" eb="15">
      <t>トウ</t>
    </rPh>
    <phoneticPr fontId="5"/>
  </si>
  <si>
    <t>他機関からの紹介</t>
    <rPh sb="0" eb="3">
      <t>タキカン</t>
    </rPh>
    <rPh sb="6" eb="8">
      <t>ショウカイ</t>
    </rPh>
    <phoneticPr fontId="5"/>
  </si>
  <si>
    <t>参加者②</t>
    <rPh sb="0" eb="3">
      <t>サンカシャ</t>
    </rPh>
    <phoneticPr fontId="5"/>
  </si>
  <si>
    <t>参加者①部署</t>
    <rPh sb="0" eb="3">
      <t>サンカシャ</t>
    </rPh>
    <rPh sb="4" eb="6">
      <t>ブショ</t>
    </rPh>
    <phoneticPr fontId="5"/>
  </si>
  <si>
    <t>参加者②氏名</t>
    <rPh sb="0" eb="3">
      <t>サンカシャ</t>
    </rPh>
    <rPh sb="4" eb="6">
      <t>シメイ</t>
    </rPh>
    <phoneticPr fontId="5"/>
  </si>
  <si>
    <t>参加者①氏名</t>
    <rPh sb="0" eb="3">
      <t>サンカシャ</t>
    </rPh>
    <rPh sb="4" eb="6">
      <t>シメイ</t>
    </rPh>
    <phoneticPr fontId="5"/>
  </si>
  <si>
    <t>参加者①交換会</t>
    <rPh sb="0" eb="3">
      <t>サンカシャ</t>
    </rPh>
    <rPh sb="4" eb="7">
      <t>コウカンカイ</t>
    </rPh>
    <phoneticPr fontId="5"/>
  </si>
  <si>
    <t>参加者②部署</t>
    <rPh sb="0" eb="3">
      <t>サンカシャ</t>
    </rPh>
    <rPh sb="4" eb="6">
      <t>ブショ</t>
    </rPh>
    <phoneticPr fontId="5"/>
  </si>
  <si>
    <t>参加者②交換会</t>
    <rPh sb="0" eb="3">
      <t>サンカシャ</t>
    </rPh>
    <rPh sb="4" eb="7">
      <t>コウカンカイ</t>
    </rPh>
    <phoneticPr fontId="5"/>
  </si>
  <si>
    <t>部署・役職（※１）</t>
    <rPh sb="0" eb="2">
      <t>ブショ</t>
    </rPh>
    <rPh sb="3" eb="5">
      <t>ヤクショク</t>
    </rPh>
    <phoneticPr fontId="5"/>
  </si>
  <si>
    <t>出席者氏名（※２）</t>
    <rPh sb="0" eb="3">
      <t>シュッセキシャ</t>
    </rPh>
    <rPh sb="3" eb="5">
      <t>シメイ</t>
    </rPh>
    <phoneticPr fontId="5"/>
  </si>
  <si>
    <t>参加・不参加</t>
    <rPh sb="0" eb="2">
      <t>サンカ</t>
    </rPh>
    <rPh sb="3" eb="6">
      <t>フサンカ</t>
    </rPh>
    <phoneticPr fontId="5"/>
  </si>
  <si>
    <t>〇</t>
    <phoneticPr fontId="5"/>
  </si>
  <si>
    <t>商談人数</t>
    <rPh sb="0" eb="2">
      <t>ショウダン</t>
    </rPh>
    <rPh sb="2" eb="4">
      <t>ニンズウ</t>
    </rPh>
    <phoneticPr fontId="5"/>
  </si>
  <si>
    <t>懇親人数</t>
    <rPh sb="0" eb="2">
      <t>コンシン</t>
    </rPh>
    <rPh sb="2" eb="4">
      <t>ニンズウ</t>
    </rPh>
    <rPh sb="3" eb="4">
      <t>ショウニン</t>
    </rPh>
    <phoneticPr fontId="5"/>
  </si>
  <si>
    <t>部署・役職　（必須）</t>
    <rPh sb="7" eb="9">
      <t>ヒッス</t>
    </rPh>
    <phoneticPr fontId="5"/>
  </si>
  <si>
    <t>ふりがな（必須）</t>
    <phoneticPr fontId="5"/>
  </si>
  <si>
    <t>氏名（必須）</t>
    <rPh sb="0" eb="2">
      <t>シメイ</t>
    </rPh>
    <phoneticPr fontId="5"/>
  </si>
  <si>
    <t>メールアドレス（必須）</t>
    <phoneticPr fontId="5"/>
  </si>
  <si>
    <t>緊急連絡先（必須）
（上記代表連絡者と連絡がとれる番号）</t>
    <rPh sb="0" eb="2">
      <t>キンキュウ</t>
    </rPh>
    <rPh sb="2" eb="5">
      <t>レンラクサキ</t>
    </rPh>
    <rPh sb="11" eb="13">
      <t>ジョウキ</t>
    </rPh>
    <rPh sb="13" eb="15">
      <t>ダイヒョウ</t>
    </rPh>
    <rPh sb="15" eb="18">
      <t>レンラクシャ</t>
    </rPh>
    <rPh sb="19" eb="21">
      <t>レンラク</t>
    </rPh>
    <rPh sb="25" eb="27">
      <t>バンゴウ</t>
    </rPh>
    <phoneticPr fontId="5"/>
  </si>
  <si>
    <t>名簿送付先住所（※）
（上記所在地と異なる場合のみ記入）</t>
    <rPh sb="0" eb="2">
      <t>メイボ</t>
    </rPh>
    <rPh sb="2" eb="4">
      <t>ソウフ</t>
    </rPh>
    <rPh sb="4" eb="5">
      <t>サキ</t>
    </rPh>
    <rPh sb="5" eb="7">
      <t>ジュウショ</t>
    </rPh>
    <rPh sb="12" eb="14">
      <t>ジョウキ</t>
    </rPh>
    <rPh sb="14" eb="17">
      <t>ショザイチ</t>
    </rPh>
    <rPh sb="18" eb="19">
      <t>コト</t>
    </rPh>
    <rPh sb="21" eb="23">
      <t>バアイ</t>
    </rPh>
    <rPh sb="25" eb="27">
      <t>キニュウ</t>
    </rPh>
    <phoneticPr fontId="5"/>
  </si>
  <si>
    <t>（※名簿送付先が上記所在地と異なる場合は、「名簿送付先住所」欄にご記入ください。）</t>
    <phoneticPr fontId="5"/>
  </si>
  <si>
    <t>■本件に係る連絡代表者1名（商談会までの間、申込内容の確認、連絡事項のお知らせ、面談希望調査等をやり取りさせて頂きます）</t>
    <rPh sb="1" eb="3">
      <t>ホンケン</t>
    </rPh>
    <rPh sb="4" eb="5">
      <t>カカ</t>
    </rPh>
    <rPh sb="6" eb="8">
      <t>レンラク</t>
    </rPh>
    <rPh sb="12" eb="13">
      <t>メイ</t>
    </rPh>
    <rPh sb="14" eb="17">
      <t>ショウダンカイ</t>
    </rPh>
    <rPh sb="20" eb="21">
      <t>カン</t>
    </rPh>
    <rPh sb="22" eb="24">
      <t>モウシコミ</t>
    </rPh>
    <rPh sb="24" eb="26">
      <t>ナイヨウ</t>
    </rPh>
    <rPh sb="27" eb="29">
      <t>カクニン</t>
    </rPh>
    <rPh sb="30" eb="34">
      <t>レンラクジコウ</t>
    </rPh>
    <rPh sb="36" eb="37">
      <t>シ</t>
    </rPh>
    <rPh sb="40" eb="46">
      <t>メンダンキボウチョウサ</t>
    </rPh>
    <rPh sb="46" eb="47">
      <t>トウ</t>
    </rPh>
    <rPh sb="50" eb="51">
      <t>ト</t>
    </rPh>
    <rPh sb="55" eb="56">
      <t>イタダ</t>
    </rPh>
    <phoneticPr fontId="5"/>
  </si>
  <si>
    <t>■商談会当日の参加予定の方の情報を記載願います。
（連絡担当者の方で商談会も参加する場合は参加者①に再度記載願います。連絡代表者と当日参加者が別の場合は当日の参加者のみ以下に記載願います）</t>
    <rPh sb="1" eb="4">
      <t>ショウダンカイ</t>
    </rPh>
    <rPh sb="4" eb="6">
      <t>トウジツ</t>
    </rPh>
    <rPh sb="7" eb="9">
      <t>サンカ</t>
    </rPh>
    <rPh sb="9" eb="11">
      <t>ヨテイ</t>
    </rPh>
    <rPh sb="12" eb="13">
      <t>カタ</t>
    </rPh>
    <rPh sb="14" eb="16">
      <t>ジョウホウ</t>
    </rPh>
    <rPh sb="17" eb="19">
      <t>キサイ</t>
    </rPh>
    <rPh sb="19" eb="20">
      <t>ネガ</t>
    </rPh>
    <rPh sb="26" eb="28">
      <t>レンラク</t>
    </rPh>
    <rPh sb="28" eb="31">
      <t>タントウシャ</t>
    </rPh>
    <rPh sb="32" eb="33">
      <t>カタ</t>
    </rPh>
    <rPh sb="34" eb="37">
      <t>ショウダンカイ</t>
    </rPh>
    <rPh sb="38" eb="40">
      <t>サンカ</t>
    </rPh>
    <rPh sb="42" eb="44">
      <t>バアイ</t>
    </rPh>
    <rPh sb="45" eb="48">
      <t>サンカシャ</t>
    </rPh>
    <rPh sb="50" eb="52">
      <t>サイド</t>
    </rPh>
    <rPh sb="52" eb="54">
      <t>キサイ</t>
    </rPh>
    <rPh sb="54" eb="55">
      <t>ネガ</t>
    </rPh>
    <rPh sb="59" eb="61">
      <t>レンラク</t>
    </rPh>
    <rPh sb="61" eb="64">
      <t>ダイヒョウシャ</t>
    </rPh>
    <rPh sb="65" eb="67">
      <t>トウジツ</t>
    </rPh>
    <rPh sb="67" eb="70">
      <t>サンカシャ</t>
    </rPh>
    <rPh sb="71" eb="72">
      <t>ベツ</t>
    </rPh>
    <rPh sb="73" eb="75">
      <t>バアイ</t>
    </rPh>
    <rPh sb="76" eb="78">
      <t>トウジツ</t>
    </rPh>
    <rPh sb="79" eb="82">
      <t>サンカシャ</t>
    </rPh>
    <rPh sb="84" eb="86">
      <t>イカ</t>
    </rPh>
    <rPh sb="87" eb="89">
      <t>キサイ</t>
    </rPh>
    <rPh sb="89" eb="90">
      <t>ネガ</t>
    </rPh>
    <phoneticPr fontId="5"/>
  </si>
  <si>
    <t>参加者①</t>
    <rPh sb="0" eb="3">
      <t>サンカシャ</t>
    </rPh>
    <phoneticPr fontId="5"/>
  </si>
  <si>
    <t>■会社概要（名簿に掲載いたします。なお企業名は、受注企業の参加を募集する時点で先んじて公表する場合がございます。）</t>
    <rPh sb="6" eb="8">
      <t>メイボ</t>
    </rPh>
    <rPh sb="9" eb="11">
      <t>ケイサイ</t>
    </rPh>
    <rPh sb="19" eb="22">
      <t>キギョウメイ</t>
    </rPh>
    <rPh sb="39" eb="40">
      <t>サキ</t>
    </rPh>
    <rPh sb="47" eb="49">
      <t>バアイ</t>
    </rPh>
    <phoneticPr fontId="5"/>
  </si>
  <si>
    <t>TEL</t>
    <phoneticPr fontId="5"/>
  </si>
  <si>
    <t>名</t>
    <phoneticPr fontId="5"/>
  </si>
  <si>
    <r>
      <rPr>
        <sz val="10"/>
        <rFont val="HG丸ｺﾞｼｯｸM-PRO"/>
        <family val="3"/>
        <charset val="128"/>
      </rPr>
      <t>主生産品目</t>
    </r>
    <r>
      <rPr>
        <sz val="8"/>
        <rFont val="HG丸ｺﾞｼｯｸM-PRO"/>
        <family val="3"/>
        <charset val="128"/>
      </rPr>
      <t xml:space="preserve">
</t>
    </r>
    <r>
      <rPr>
        <sz val="8"/>
        <color rgb="FFFF0000"/>
        <rFont val="HG丸ｺﾞｼｯｸM-PRO"/>
        <family val="3"/>
        <charset val="128"/>
      </rPr>
      <t>(180字以内)</t>
    </r>
    <rPh sb="10" eb="11">
      <t>ジ</t>
    </rPh>
    <rPh sb="11" eb="13">
      <t>イナイ</t>
    </rPh>
    <phoneticPr fontId="5"/>
  </si>
  <si>
    <r>
      <t xml:space="preserve">外注加工内容等
</t>
    </r>
    <r>
      <rPr>
        <sz val="8"/>
        <color rgb="FFFF0000"/>
        <rFont val="HG丸ｺﾞｼｯｸM-PRO"/>
        <family val="3"/>
        <charset val="128"/>
      </rPr>
      <t>(160字以内)</t>
    </r>
    <rPh sb="12" eb="13">
      <t>ジ</t>
    </rPh>
    <rPh sb="13" eb="15">
      <t>イナイ</t>
    </rPh>
    <phoneticPr fontId="5"/>
  </si>
  <si>
    <r>
      <t xml:space="preserve">発注品目・
加工内容等
</t>
    </r>
    <r>
      <rPr>
        <sz val="8"/>
        <color rgb="FFFF0000"/>
        <rFont val="HG丸ｺﾞｼｯｸM-PRO"/>
        <family val="3"/>
        <charset val="128"/>
      </rPr>
      <t>(100字以内)</t>
    </r>
    <rPh sb="16" eb="17">
      <t>ジ</t>
    </rPh>
    <rPh sb="17" eb="19">
      <t>イナイ</t>
    </rPh>
    <phoneticPr fontId="5"/>
  </si>
  <si>
    <r>
      <t xml:space="preserve">必要設備
</t>
    </r>
    <r>
      <rPr>
        <sz val="8"/>
        <color rgb="FFFF0000"/>
        <rFont val="HG丸ｺﾞｼｯｸM-PRO"/>
        <family val="3"/>
        <charset val="128"/>
      </rPr>
      <t>(100字以内)</t>
    </r>
    <phoneticPr fontId="5"/>
  </si>
  <si>
    <r>
      <t xml:space="preserve">加工材質
</t>
    </r>
    <r>
      <rPr>
        <sz val="8"/>
        <color rgb="FFFF0000"/>
        <rFont val="HG丸ｺﾞｼｯｸM-PRO"/>
        <family val="3"/>
        <charset val="128"/>
      </rPr>
      <t>(45字以内)</t>
    </r>
    <rPh sb="8" eb="9">
      <t>ジ</t>
    </rPh>
    <rPh sb="9" eb="11">
      <t>イナイ</t>
    </rPh>
    <phoneticPr fontId="5"/>
  </si>
  <si>
    <r>
      <t xml:space="preserve">求める加工
サイズ
</t>
    </r>
    <r>
      <rPr>
        <sz val="8"/>
        <color rgb="FFFF0000"/>
        <rFont val="HG丸ｺﾞｼｯｸM-PRO"/>
        <family val="3"/>
        <charset val="128"/>
      </rPr>
      <t>(45字以内)</t>
    </r>
    <rPh sb="0" eb="1">
      <t>モト</t>
    </rPh>
    <rPh sb="3" eb="5">
      <t>カコウ</t>
    </rPh>
    <phoneticPr fontId="5"/>
  </si>
  <si>
    <r>
      <t xml:space="preserve">外注先に
求める点
</t>
    </r>
    <r>
      <rPr>
        <sz val="8"/>
        <color rgb="FFFF0000"/>
        <rFont val="HG丸ｺﾞｼｯｸM-PRO"/>
        <family val="3"/>
        <charset val="128"/>
      </rPr>
      <t>(90字以内)</t>
    </r>
    <rPh sb="13" eb="14">
      <t>ジ</t>
    </rPh>
    <rPh sb="14" eb="16">
      <t>イナイ</t>
    </rPh>
    <phoneticPr fontId="5"/>
  </si>
  <si>
    <t>令和7年度みやぎ広域取引商談会</t>
    <rPh sb="0" eb="2">
      <t>レイワ</t>
    </rPh>
    <rPh sb="3" eb="4">
      <t>ネン</t>
    </rPh>
    <rPh sb="4" eb="5">
      <t>ド</t>
    </rPh>
    <phoneticPr fontId="5"/>
  </si>
  <si>
    <t>令和7年6月24日（火）　　　開催</t>
    <rPh sb="0" eb="2">
      <t>レイワ</t>
    </rPh>
    <rPh sb="3" eb="4">
      <t>ネン</t>
    </rPh>
    <rPh sb="5" eb="6">
      <t>ガツ</t>
    </rPh>
    <rPh sb="8" eb="9">
      <t>ニチ</t>
    </rPh>
    <rPh sb="10" eb="11">
      <t>ヒ</t>
    </rPh>
    <rPh sb="15" eb="17">
      <t>カイサイ</t>
    </rPh>
    <phoneticPr fontId="5"/>
  </si>
  <si>
    <r>
      <t>発注企業参加申込書</t>
    </r>
    <r>
      <rPr>
        <b/>
        <sz val="18"/>
        <color indexed="10"/>
        <rFont val="HG丸ｺﾞｼｯｸM-PRO"/>
        <family val="3"/>
        <charset val="128"/>
      </rPr>
      <t>（申込期限：令和7年4月30日（水））</t>
    </r>
    <rPh sb="0" eb="2">
      <t>ハッチュウ</t>
    </rPh>
    <rPh sb="2" eb="4">
      <t>キギョウ</t>
    </rPh>
    <rPh sb="4" eb="6">
      <t>サンカ</t>
    </rPh>
    <rPh sb="6" eb="9">
      <t>モウシコミショ</t>
    </rPh>
    <rPh sb="25" eb="26">
      <t>スイ</t>
    </rPh>
    <phoneticPr fontId="5"/>
  </si>
  <si>
    <t>令和7年4月　日</t>
    <rPh sb="0" eb="2">
      <t>レイワ</t>
    </rPh>
    <phoneticPr fontId="5"/>
  </si>
  <si>
    <t>情報交換会参加（※３）
（ご参加の方は〇を選択）</t>
    <rPh sb="0" eb="5">
      <t>ジョウホウコウカンカイ</t>
    </rPh>
    <rPh sb="5" eb="7">
      <t>サンカ</t>
    </rPh>
    <rPh sb="14" eb="16">
      <t>サンカ</t>
    </rPh>
    <rPh sb="17" eb="18">
      <t>カタ</t>
    </rPh>
    <rPh sb="21" eb="23">
      <t>センタク</t>
    </rPh>
    <phoneticPr fontId="5"/>
  </si>
  <si>
    <t>（※1）（※2）：参加予定の方のお名前を記入願います。
（※３）：商談会後、情報交換会を実施します。参加希望の方は『〇』をプルダウン選択願います。</t>
    <rPh sb="9" eb="11">
      <t>サンカ</t>
    </rPh>
    <rPh sb="11" eb="13">
      <t>ヨテイ</t>
    </rPh>
    <rPh sb="14" eb="15">
      <t>カタ</t>
    </rPh>
    <rPh sb="17" eb="19">
      <t>ナマエ</t>
    </rPh>
    <rPh sb="20" eb="23">
      <t>キニュウネガ</t>
    </rPh>
    <rPh sb="33" eb="36">
      <t>ショウダンカイ</t>
    </rPh>
    <rPh sb="36" eb="37">
      <t>アト</t>
    </rPh>
    <rPh sb="38" eb="40">
      <t>ジョウホウ</t>
    </rPh>
    <rPh sb="40" eb="43">
      <t>コウカンカイ</t>
    </rPh>
    <rPh sb="44" eb="46">
      <t>ジッシ</t>
    </rPh>
    <rPh sb="50" eb="52">
      <t>サンカ</t>
    </rPh>
    <rPh sb="52" eb="54">
      <t>キボウ</t>
    </rPh>
    <rPh sb="55" eb="56">
      <t>カタ</t>
    </rPh>
    <rPh sb="66" eb="68">
      <t>センタク</t>
    </rPh>
    <rPh sb="68" eb="69">
      <t>ネガ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</si>
</sst>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2">
    <font>
      <sz val="11"/>
      <name val="ＭＳ Ｐゴシック"/>
      <family val="3"/>
      <charset val="128"/>
    </font>
    <font>
      <sz val="10"/>
      <name val="HG丸ｺﾞｼｯｸM-PRO"/>
      <family val="3"/>
      <charset val="128"/>
    </font>
    <font>
      <sz val="8"/>
      <name val="HG丸ｺﾞｼｯｸM-PRO"/>
      <family val="3"/>
      <charset val="128"/>
    </font>
    <font>
      <b/>
      <sz val="10"/>
      <name val="HG丸ｺﾞｼｯｸM-PRO"/>
      <family val="3"/>
      <charset val="128"/>
    </font>
    <font>
      <sz val="9"/>
      <name val="HG丸ｺﾞｼｯｸM-PRO"/>
      <family val="3"/>
      <charset val="128"/>
    </font>
    <font>
      <sz val="6"/>
      <name val="ＭＳ Ｐゴシック"/>
      <family val="3"/>
      <charset val="128"/>
    </font>
    <font>
      <b/>
      <sz val="20"/>
      <name val="HG丸ｺﾞｼｯｸM-PRO"/>
      <family val="3"/>
      <charset val="128"/>
    </font>
    <font>
      <sz val="10.5"/>
      <name val="HG丸ｺﾞｼｯｸM-PRO"/>
      <family val="3"/>
      <charset val="128"/>
    </font>
    <font>
      <sz val="11"/>
      <name val="HG丸ｺﾞｼｯｸM-PRO"/>
      <family val="3"/>
      <charset val="128"/>
    </font>
    <font>
      <b/>
      <sz val="9"/>
      <color indexed="10"/>
      <name val="ＭＳ Ｐゴシック"/>
      <family val="3"/>
      <charset val="128"/>
    </font>
    <font>
      <b/>
      <u/>
      <sz val="11"/>
      <name val="HG丸ｺﾞｼｯｸM-PRO"/>
      <family val="3"/>
      <charset val="128"/>
    </font>
    <font>
      <sz val="6"/>
      <name val="HG丸ｺﾞｼｯｸM-PRO"/>
      <family val="3"/>
      <charset val="128"/>
    </font>
    <font>
      <sz val="6"/>
      <name val="ＭＳ Ｐゴシック"/>
      <family val="3"/>
      <charset val="128"/>
    </font>
    <font>
      <b/>
      <sz val="12"/>
      <name val="HG丸ｺﾞｼｯｸM-PRO"/>
      <family val="3"/>
      <charset val="128"/>
    </font>
    <font>
      <sz val="10"/>
      <name val="ＭＳ Ｐゴシック"/>
      <family val="3"/>
      <charset val="128"/>
    </font>
    <font>
      <b/>
      <sz val="18"/>
      <name val="HG丸ｺﾞｼｯｸM-PRO"/>
      <family val="3"/>
      <charset val="128"/>
    </font>
    <font>
      <b/>
      <sz val="18"/>
      <color indexed="10"/>
      <name val="HG丸ｺﾞｼｯｸM-PRO"/>
      <family val="3"/>
      <charset val="128"/>
    </font>
    <font>
      <b/>
      <u/>
      <sz val="10"/>
      <name val="HG丸ｺﾞｼｯｸM-PRO"/>
      <family val="3"/>
      <charset val="128"/>
    </font>
    <font>
      <sz val="14"/>
      <name val="HG丸ｺﾞｼｯｸM-PRO"/>
      <family val="3"/>
      <charset val="128"/>
    </font>
    <font>
      <sz val="16"/>
      <name val="HG丸ｺﾞｼｯｸM-PRO"/>
      <family val="3"/>
      <charset val="128"/>
    </font>
    <font>
      <u/>
      <sz val="11"/>
      <color theme="10"/>
      <name val="ＭＳ Ｐゴシック"/>
      <family val="3"/>
      <charset val="128"/>
    </font>
    <font>
      <sz val="11"/>
      <color theme="1"/>
      <name val="HG丸ｺﾞｼｯｸM-PRO"/>
      <family val="3"/>
      <charset val="128"/>
    </font>
    <font>
      <sz val="12.1"/>
      <color rgb="FF000000"/>
      <name val="HG丸ｺﾞｼｯｸM-PRO"/>
      <family val="3"/>
      <charset val="128"/>
    </font>
    <font>
      <sz val="10"/>
      <color rgb="FFFF0000"/>
      <name val="HG丸ｺﾞｼｯｸM-PRO"/>
      <family val="3"/>
      <charset val="128"/>
    </font>
    <font>
      <b/>
      <sz val="12"/>
      <color rgb="FFFF0000"/>
      <name val="HG丸ｺﾞｼｯｸM-PRO"/>
      <family val="3"/>
      <charset val="128"/>
    </font>
    <font>
      <sz val="11"/>
      <color theme="1"/>
      <name val="ＭＳ Ｐゴシック"/>
      <family val="3"/>
      <charset val="128"/>
    </font>
    <font>
      <b/>
      <sz val="10"/>
      <color rgb="FFFF0000"/>
      <name val="HG丸ｺﾞｼｯｸM-PRO"/>
      <family val="3"/>
      <charset val="128"/>
    </font>
    <font>
      <sz val="12"/>
      <name val="HG丸ｺﾞｼｯｸM-PRO"/>
      <family val="3"/>
      <charset val="128"/>
    </font>
    <font>
      <sz val="12"/>
      <name val="ＭＳ Ｐゴシック"/>
      <family val="3"/>
      <charset val="128"/>
    </font>
    <font>
      <sz val="8"/>
      <color rgb="FFFF0000"/>
      <name val="HG丸ｺﾞｼｯｸM-PRO"/>
      <family val="3"/>
      <charset val="128"/>
    </font>
    <font>
      <b/>
      <sz val="9"/>
      <color indexed="81"/>
      <name val="MS P ゴシック"/>
      <family val="3"/>
      <charset val="128"/>
    </font>
    <font>
      <sz val="11"/>
      <color rgb="FFFF0000"/>
      <name val="HG丸ｺﾞｼｯｸM-PRO"/>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65">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diagonalDown="1">
      <left style="medium">
        <color indexed="64"/>
      </left>
      <right/>
      <top style="medium">
        <color indexed="64"/>
      </top>
      <bottom style="double">
        <color indexed="64"/>
      </bottom>
      <diagonal style="thin">
        <color indexed="64"/>
      </diagonal>
    </border>
    <border diagonalDown="1">
      <left/>
      <right/>
      <top style="medium">
        <color indexed="64"/>
      </top>
      <bottom style="double">
        <color indexed="64"/>
      </bottom>
      <diagonal style="thin">
        <color indexed="64"/>
      </diagonal>
    </border>
    <border diagonalDown="1">
      <left/>
      <right style="double">
        <color indexed="64"/>
      </right>
      <top style="medium">
        <color indexed="64"/>
      </top>
      <bottom style="double">
        <color indexed="64"/>
      </bottom>
      <diagonal style="thin">
        <color indexed="64"/>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medium">
        <color indexed="64"/>
      </top>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197">
    <xf numFmtId="0" fontId="0" fillId="0" borderId="0" xfId="0">
      <alignment vertical="center"/>
    </xf>
    <xf numFmtId="0" fontId="3" fillId="0" borderId="0" xfId="0" applyFont="1" applyAlignment="1">
      <alignment horizontal="justify" vertical="center"/>
    </xf>
    <xf numFmtId="0" fontId="2" fillId="0" borderId="0" xfId="0" applyFont="1" applyAlignment="1">
      <alignment horizontal="left" vertical="center" wrapText="1"/>
    </xf>
    <xf numFmtId="0" fontId="6" fillId="0" borderId="0" xfId="0" applyFont="1" applyAlignment="1">
      <alignment horizontal="center" vertical="center"/>
    </xf>
    <xf numFmtId="0" fontId="1" fillId="0" borderId="1" xfId="0" applyFont="1" applyBorder="1" applyAlignment="1">
      <alignment horizontal="center" vertical="center" wrapText="1"/>
    </xf>
    <xf numFmtId="0" fontId="7" fillId="0" borderId="0" xfId="0" applyFont="1" applyAlignment="1">
      <alignment horizontal="right" vertical="center" wrapText="1"/>
    </xf>
    <xf numFmtId="0" fontId="7" fillId="0" borderId="0" xfId="0" applyFont="1" applyAlignment="1">
      <alignment horizontal="left" vertical="center" wrapText="1"/>
    </xf>
    <xf numFmtId="0" fontId="4" fillId="0" borderId="0" xfId="0" applyFont="1" applyAlignment="1">
      <alignment horizontal="left" vertical="center" wrapText="1"/>
    </xf>
    <xf numFmtId="0" fontId="8" fillId="0" borderId="0" xfId="0" applyFont="1">
      <alignment vertical="center"/>
    </xf>
    <xf numFmtId="0" fontId="1" fillId="0" borderId="2" xfId="0" applyFont="1" applyBorder="1" applyAlignment="1">
      <alignment horizontal="center" vertical="center" wrapText="1"/>
    </xf>
    <xf numFmtId="0" fontId="1" fillId="0" borderId="0" xfId="0" applyFont="1" applyAlignment="1">
      <alignment horizontal="left" vertical="center" indent="3"/>
    </xf>
    <xf numFmtId="0" fontId="1" fillId="0" borderId="3" xfId="0" applyFont="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left" vertical="center"/>
    </xf>
    <xf numFmtId="0" fontId="8" fillId="0" borderId="4" xfId="0" applyFont="1" applyBorder="1" applyAlignment="1">
      <alignment horizontal="left" vertical="center"/>
    </xf>
    <xf numFmtId="0" fontId="8" fillId="0" borderId="4" xfId="0" applyFont="1" applyBorder="1">
      <alignment vertical="center"/>
    </xf>
    <xf numFmtId="0" fontId="1" fillId="0" borderId="5" xfId="0" applyFont="1" applyBorder="1" applyAlignment="1">
      <alignment horizontal="center" vertical="center" wrapText="1"/>
    </xf>
    <xf numFmtId="0" fontId="8" fillId="0" borderId="0" xfId="0" applyFont="1" applyAlignment="1">
      <alignment horizontal="center" vertical="center"/>
    </xf>
    <xf numFmtId="0" fontId="21" fillId="0" borderId="4" xfId="0" applyFont="1" applyBorder="1" applyAlignment="1">
      <alignment horizontal="center" vertical="center"/>
    </xf>
    <xf numFmtId="0" fontId="22" fillId="0" borderId="4" xfId="0" applyFont="1" applyBorder="1" applyAlignment="1">
      <alignment horizontal="left" vertical="center"/>
    </xf>
    <xf numFmtId="0" fontId="22" fillId="0" borderId="4" xfId="0" applyFont="1" applyBorder="1">
      <alignment vertical="center"/>
    </xf>
    <xf numFmtId="0" fontId="1" fillId="0" borderId="4"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2" xfId="0" applyFont="1" applyBorder="1" applyAlignment="1">
      <alignment vertical="center" wrapText="1"/>
    </xf>
    <xf numFmtId="0" fontId="2" fillId="3" borderId="13" xfId="0" applyFont="1" applyFill="1" applyBorder="1" applyAlignment="1" applyProtection="1">
      <alignment horizontal="center" vertical="center" wrapText="1"/>
      <protection locked="0"/>
    </xf>
    <xf numFmtId="0" fontId="23" fillId="0" borderId="0" xfId="0" applyFont="1" applyAlignment="1">
      <alignment horizontal="right" vertical="center" wrapText="1"/>
    </xf>
    <xf numFmtId="0" fontId="23" fillId="0" borderId="0" xfId="0" applyFont="1" applyAlignment="1">
      <alignment horizontal="center" vertical="center" wrapText="1"/>
    </xf>
    <xf numFmtId="0" fontId="24" fillId="0" borderId="0" xfId="0" applyFont="1" applyAlignment="1">
      <alignment horizontal="center"/>
    </xf>
    <xf numFmtId="0" fontId="2" fillId="3" borderId="14" xfId="0" applyFont="1" applyFill="1" applyBorder="1" applyAlignment="1" applyProtection="1">
      <alignment vertical="center" wrapText="1"/>
      <protection locked="0"/>
    </xf>
    <xf numFmtId="0" fontId="8" fillId="0" borderId="15" xfId="0" applyFont="1" applyBorder="1" applyAlignment="1" applyProtection="1">
      <alignment horizontal="center" vertical="center" wrapText="1"/>
      <protection locked="0"/>
    </xf>
    <xf numFmtId="0" fontId="8" fillId="0" borderId="14" xfId="0" applyFont="1" applyBorder="1" applyAlignment="1" applyProtection="1">
      <alignment horizontal="left" vertical="center" wrapText="1"/>
      <protection locked="0"/>
    </xf>
    <xf numFmtId="0" fontId="8" fillId="0" borderId="4" xfId="0" applyFont="1" applyBorder="1" applyAlignment="1">
      <alignment horizontal="left" vertical="center" shrinkToFit="1"/>
    </xf>
    <xf numFmtId="0" fontId="8" fillId="0" borderId="9" xfId="0" applyFont="1" applyBorder="1" applyAlignment="1">
      <alignment vertical="center" shrinkToFit="1"/>
    </xf>
    <xf numFmtId="0" fontId="25" fillId="0" borderId="16" xfId="0" applyFont="1" applyBorder="1" applyAlignment="1">
      <alignment shrinkToFit="1"/>
    </xf>
    <xf numFmtId="0" fontId="8" fillId="0" borderId="0" xfId="0" applyFont="1" applyAlignment="1">
      <alignment vertical="center" shrinkToFit="1"/>
    </xf>
    <xf numFmtId="0" fontId="0" fillId="0" borderId="0" xfId="0" applyAlignment="1">
      <alignment vertical="center" shrinkToFit="1"/>
    </xf>
    <xf numFmtId="0" fontId="8" fillId="0" borderId="0" xfId="0" applyFont="1" applyAlignment="1">
      <alignment horizontal="left" vertical="center" shrinkToFit="1"/>
    </xf>
    <xf numFmtId="0" fontId="8" fillId="0" borderId="4" xfId="0" applyFont="1" applyBorder="1" applyAlignment="1">
      <alignment vertical="center" shrinkToFit="1"/>
    </xf>
    <xf numFmtId="0" fontId="18" fillId="3" borderId="17" xfId="0" applyFont="1" applyFill="1" applyBorder="1" applyAlignment="1" applyProtection="1">
      <alignment horizontal="center" vertical="center" wrapText="1"/>
      <protection locked="0"/>
    </xf>
    <xf numFmtId="0" fontId="18" fillId="3" borderId="18" xfId="0" applyFont="1" applyFill="1" applyBorder="1" applyAlignment="1" applyProtection="1">
      <alignment horizontal="center" vertical="center" wrapText="1"/>
      <protection locked="0"/>
    </xf>
    <xf numFmtId="0" fontId="18" fillId="3" borderId="19" xfId="0" applyFont="1" applyFill="1" applyBorder="1" applyAlignment="1" applyProtection="1">
      <alignment horizontal="center" vertical="center" wrapText="1"/>
      <protection locked="0"/>
    </xf>
    <xf numFmtId="0" fontId="18" fillId="3" borderId="20" xfId="0" applyFont="1" applyFill="1" applyBorder="1" applyAlignment="1" applyProtection="1">
      <alignment horizontal="center" vertical="center" wrapText="1"/>
      <protection locked="0"/>
    </xf>
    <xf numFmtId="0" fontId="8" fillId="0" borderId="4" xfId="0" applyFont="1" applyBorder="1" applyAlignment="1">
      <alignment horizontal="right" vertical="center"/>
    </xf>
    <xf numFmtId="0" fontId="1" fillId="0" borderId="4" xfId="0" applyFont="1" applyBorder="1" applyAlignment="1">
      <alignment vertical="center" shrinkToFit="1"/>
    </xf>
    <xf numFmtId="0" fontId="1" fillId="0" borderId="11" xfId="0" applyFont="1" applyBorder="1" applyAlignment="1">
      <alignment vertical="center" shrinkToFit="1"/>
    </xf>
    <xf numFmtId="0" fontId="1" fillId="0" borderId="14" xfId="0" applyFont="1" applyBorder="1" applyAlignment="1">
      <alignment horizontal="center" vertical="center" wrapText="1"/>
    </xf>
    <xf numFmtId="0" fontId="17" fillId="0" borderId="0" xfId="0" applyFont="1" applyAlignment="1">
      <alignment horizontal="center" vertical="center"/>
    </xf>
    <xf numFmtId="0" fontId="10" fillId="0" borderId="0" xfId="0" applyFont="1" applyAlignment="1">
      <alignment horizontal="center" vertical="center"/>
    </xf>
    <xf numFmtId="0" fontId="18"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0" fillId="0" borderId="0" xfId="0" applyFont="1">
      <alignment vertical="center"/>
    </xf>
    <xf numFmtId="0" fontId="1" fillId="0" borderId="23" xfId="0" applyFont="1" applyBorder="1" applyAlignment="1">
      <alignment horizontal="center" vertical="center" wrapText="1"/>
    </xf>
    <xf numFmtId="49" fontId="1" fillId="2" borderId="14" xfId="0" applyNumberFormat="1" applyFont="1" applyFill="1" applyBorder="1" applyAlignment="1" applyProtection="1">
      <alignment horizontal="center" vertical="center" wrapText="1"/>
      <protection locked="0"/>
    </xf>
    <xf numFmtId="49" fontId="1" fillId="2" borderId="46" xfId="0" applyNumberFormat="1" applyFont="1" applyFill="1" applyBorder="1" applyAlignment="1" applyProtection="1">
      <alignment horizontal="center" vertical="center" wrapText="1"/>
      <protection locked="0"/>
    </xf>
    <xf numFmtId="0" fontId="19" fillId="0" borderId="0" xfId="0" applyFont="1" applyAlignment="1">
      <alignment horizontal="center" vertical="center"/>
    </xf>
    <xf numFmtId="0" fontId="19" fillId="0" borderId="4" xfId="0" applyFont="1" applyBorder="1" applyAlignment="1">
      <alignment horizontal="center" vertical="center"/>
    </xf>
    <xf numFmtId="0" fontId="0" fillId="0" borderId="0" xfId="0" applyAlignment="1">
      <alignment horizontal="left" vertical="center" wrapText="1"/>
    </xf>
    <xf numFmtId="0" fontId="8" fillId="0" borderId="4" xfId="0" applyFont="1" applyBorder="1" applyAlignment="1" applyProtection="1">
      <alignment horizontal="left" vertical="center"/>
      <protection locked="0"/>
    </xf>
    <xf numFmtId="177" fontId="1" fillId="2" borderId="6" xfId="0" applyNumberFormat="1" applyFont="1" applyFill="1" applyBorder="1" applyAlignment="1" applyProtection="1">
      <alignment horizontal="center" vertical="center" wrapText="1"/>
      <protection locked="0"/>
    </xf>
    <xf numFmtId="177" fontId="1" fillId="2" borderId="7" xfId="0" applyNumberFormat="1" applyFont="1" applyFill="1" applyBorder="1" applyAlignment="1" applyProtection="1">
      <alignment horizontal="center" vertical="center" wrapText="1"/>
      <protection locked="0"/>
    </xf>
    <xf numFmtId="176" fontId="8" fillId="0" borderId="4" xfId="0" applyNumberFormat="1" applyFont="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34" xfId="0" applyFont="1" applyBorder="1" applyAlignment="1">
      <alignment horizontal="center" vertical="center" wrapText="1"/>
    </xf>
    <xf numFmtId="0" fontId="1" fillId="3" borderId="30" xfId="0" applyFont="1" applyFill="1" applyBorder="1" applyAlignment="1" applyProtection="1">
      <alignment horizontal="left" vertical="center" wrapText="1"/>
      <protection locked="0"/>
    </xf>
    <xf numFmtId="0" fontId="1" fillId="3" borderId="21" xfId="0" applyFont="1" applyFill="1" applyBorder="1" applyAlignment="1" applyProtection="1">
      <alignment horizontal="left" vertical="center" wrapText="1"/>
      <protection locked="0"/>
    </xf>
    <xf numFmtId="0" fontId="1" fillId="2" borderId="31" xfId="0" applyFont="1" applyFill="1" applyBorder="1" applyAlignment="1" applyProtection="1">
      <alignment horizontal="left" vertical="center" wrapText="1"/>
      <protection locked="0"/>
    </xf>
    <xf numFmtId="0" fontId="1" fillId="3" borderId="36"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2" borderId="38" xfId="0" applyFont="1" applyFill="1" applyBorder="1" applyAlignment="1" applyProtection="1">
      <alignment horizontal="left" vertical="center" wrapText="1"/>
      <protection locked="0"/>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2" fillId="0" borderId="4" xfId="0" applyFont="1" applyBorder="1" applyAlignment="1">
      <alignment horizontal="distributed" vertical="center" wrapText="1"/>
    </xf>
    <xf numFmtId="0" fontId="2" fillId="0" borderId="11" xfId="0" applyFont="1" applyBorder="1" applyAlignment="1">
      <alignment horizontal="distributed" vertical="center" wrapText="1"/>
    </xf>
    <xf numFmtId="0" fontId="1" fillId="3" borderId="35" xfId="0" applyFont="1" applyFill="1" applyBorder="1" applyAlignment="1" applyProtection="1">
      <alignment horizontal="left" vertical="center" wrapText="1"/>
      <protection locked="0"/>
    </xf>
    <xf numFmtId="0" fontId="1" fillId="3" borderId="37" xfId="0" applyFont="1" applyFill="1" applyBorder="1" applyAlignment="1" applyProtection="1">
      <alignment horizontal="left" vertical="center" wrapText="1"/>
      <protection locked="0"/>
    </xf>
    <xf numFmtId="0" fontId="1" fillId="2" borderId="32"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protection locked="0"/>
    </xf>
    <xf numFmtId="0" fontId="2" fillId="0" borderId="9" xfId="0" applyFont="1" applyBorder="1" applyAlignment="1">
      <alignment horizontal="distributed" vertical="center" wrapText="1"/>
    </xf>
    <xf numFmtId="0" fontId="2" fillId="0" borderId="16" xfId="0" applyFont="1" applyBorder="1" applyAlignment="1">
      <alignment horizontal="distributed" vertical="center" wrapText="1"/>
    </xf>
    <xf numFmtId="0" fontId="1" fillId="2" borderId="4" xfId="0" applyFont="1" applyFill="1" applyBorder="1" applyAlignment="1" applyProtection="1">
      <alignment horizontal="left" vertical="center" wrapText="1"/>
      <protection locked="0"/>
    </xf>
    <xf numFmtId="0" fontId="1" fillId="2" borderId="25" xfId="0" applyFont="1" applyFill="1" applyBorder="1" applyAlignment="1" applyProtection="1">
      <alignment horizontal="left" vertical="center" wrapText="1"/>
      <protection locked="0"/>
    </xf>
    <xf numFmtId="0" fontId="1" fillId="2" borderId="34" xfId="0" applyFont="1" applyFill="1" applyBorder="1" applyAlignment="1" applyProtection="1">
      <alignment horizontal="left" vertical="center" wrapText="1"/>
      <protection locked="0"/>
    </xf>
    <xf numFmtId="0" fontId="1" fillId="2" borderId="39" xfId="0" applyFont="1" applyFill="1" applyBorder="1" applyAlignment="1" applyProtection="1">
      <alignment horizontal="left" vertical="center" wrapText="1"/>
      <protection locked="0"/>
    </xf>
    <xf numFmtId="0" fontId="1" fillId="0" borderId="3" xfId="0" applyFont="1" applyBorder="1" applyAlignment="1">
      <alignment horizontal="center" vertical="center"/>
    </xf>
    <xf numFmtId="0" fontId="1" fillId="0" borderId="34" xfId="0"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vertical="center" wrapText="1"/>
    </xf>
    <xf numFmtId="0" fontId="7" fillId="0" borderId="52" xfId="0" applyFont="1" applyBorder="1" applyAlignment="1">
      <alignment horizontal="right" vertical="center" wrapText="1"/>
    </xf>
    <xf numFmtId="0" fontId="0" fillId="0" borderId="53" xfId="0" applyBorder="1" applyAlignment="1">
      <alignment vertical="center" wrapText="1"/>
    </xf>
    <xf numFmtId="0" fontId="0" fillId="0" borderId="54" xfId="0" applyBorder="1" applyAlignment="1">
      <alignment vertical="center" wrapText="1"/>
    </xf>
    <xf numFmtId="0" fontId="7" fillId="0" borderId="57" xfId="0" applyFont="1" applyBorder="1" applyAlignment="1">
      <alignment horizontal="center" vertical="center" wrapText="1"/>
    </xf>
    <xf numFmtId="0" fontId="0" fillId="0" borderId="10" xfId="0" applyBorder="1" applyAlignment="1">
      <alignment horizontal="center" vertical="center" wrapText="1"/>
    </xf>
    <xf numFmtId="0" fontId="0" fillId="0" borderId="47" xfId="0" applyBorder="1" applyAlignment="1">
      <alignment horizontal="center" vertical="center" wrapText="1"/>
    </xf>
    <xf numFmtId="0" fontId="8" fillId="0" borderId="55" xfId="0" applyFont="1" applyBorder="1" applyAlignment="1">
      <alignment horizontal="center" vertical="center" wrapText="1"/>
    </xf>
    <xf numFmtId="0" fontId="0" fillId="0" borderId="56" xfId="0" applyBorder="1" applyAlignment="1">
      <alignment horizontal="center" vertical="center" wrapText="1"/>
    </xf>
    <xf numFmtId="0" fontId="8" fillId="3" borderId="49" xfId="0" applyFont="1" applyFill="1" applyBorder="1" applyAlignment="1" applyProtection="1">
      <alignment horizontal="center" vertical="center" wrapText="1"/>
      <protection locked="0"/>
    </xf>
    <xf numFmtId="0" fontId="0" fillId="3" borderId="50" xfId="0" applyFill="1" applyBorder="1" applyAlignment="1" applyProtection="1">
      <alignment horizontal="center" vertical="center" wrapText="1"/>
      <protection locked="0"/>
    </xf>
    <xf numFmtId="0" fontId="0" fillId="3" borderId="51" xfId="0" applyFill="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8" fillId="0" borderId="56" xfId="0" applyFont="1" applyBorder="1" applyAlignment="1">
      <alignment horizontal="center" vertical="center" wrapText="1"/>
    </xf>
    <xf numFmtId="0" fontId="8" fillId="0" borderId="59" xfId="0" applyFont="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24" fillId="0" borderId="0" xfId="0" applyFont="1" applyAlignment="1">
      <alignment horizontal="center"/>
    </xf>
    <xf numFmtId="0" fontId="7" fillId="0" borderId="64" xfId="0" applyFont="1" applyBorder="1" applyAlignment="1">
      <alignment horizontal="left" vertical="center" wrapText="1"/>
    </xf>
    <xf numFmtId="0" fontId="0" fillId="0" borderId="64" xfId="0" applyBorder="1" applyAlignment="1">
      <alignment horizontal="left" vertical="center" wrapText="1"/>
    </xf>
    <xf numFmtId="0" fontId="8" fillId="3" borderId="26" xfId="0" applyFont="1" applyFill="1" applyBorder="1" applyAlignment="1" applyProtection="1">
      <alignment horizontal="center" vertical="center" wrapText="1"/>
      <protection locked="0"/>
    </xf>
    <xf numFmtId="0" fontId="0" fillId="3" borderId="22" xfId="0" applyFill="1" applyBorder="1" applyAlignment="1" applyProtection="1">
      <alignment horizontal="center" vertical="center" wrapText="1"/>
      <protection locked="0"/>
    </xf>
    <xf numFmtId="0" fontId="0" fillId="3" borderId="23" xfId="0" applyFill="1" applyBorder="1" applyAlignment="1" applyProtection="1">
      <alignment horizontal="center" vertical="center" wrapText="1"/>
      <protection locked="0"/>
    </xf>
    <xf numFmtId="0" fontId="7" fillId="0" borderId="44" xfId="0" applyFont="1" applyBorder="1" applyAlignment="1">
      <alignment horizontal="center" vertical="center" wrapText="1"/>
    </xf>
    <xf numFmtId="0" fontId="0" fillId="0" borderId="14" xfId="0" applyBorder="1" applyAlignment="1">
      <alignment horizontal="center" vertical="center" wrapText="1"/>
    </xf>
    <xf numFmtId="0" fontId="0" fillId="0" borderId="58" xfId="0"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center" vertical="center" wrapText="1"/>
    </xf>
    <xf numFmtId="0" fontId="8" fillId="3" borderId="60" xfId="0" applyFont="1" applyFill="1" applyBorder="1" applyAlignment="1" applyProtection="1">
      <alignment horizontal="center" vertical="center" wrapText="1"/>
      <protection locked="0"/>
    </xf>
    <xf numFmtId="0" fontId="8" fillId="3" borderId="61" xfId="0" applyFont="1" applyFill="1" applyBorder="1" applyAlignment="1" applyProtection="1">
      <alignment horizontal="center" vertical="center" wrapText="1"/>
      <protection locked="0"/>
    </xf>
    <xf numFmtId="0" fontId="8" fillId="3" borderId="62" xfId="0" applyFont="1" applyFill="1" applyBorder="1" applyAlignment="1" applyProtection="1">
      <alignment horizontal="center" vertical="center" wrapText="1"/>
      <protection locked="0"/>
    </xf>
    <xf numFmtId="0" fontId="7" fillId="0" borderId="24" xfId="0" applyFont="1" applyBorder="1" applyAlignment="1">
      <alignment horizontal="center" vertical="center" wrapText="1"/>
    </xf>
    <xf numFmtId="0" fontId="0" fillId="0" borderId="6" xfId="0" applyBorder="1" applyAlignment="1">
      <alignment horizontal="center" vertical="center" wrapText="1"/>
    </xf>
    <xf numFmtId="0" fontId="0" fillId="0" borderId="48" xfId="0" applyBorder="1" applyAlignment="1">
      <alignment horizontal="center" vertical="center" wrapText="1"/>
    </xf>
    <xf numFmtId="0" fontId="8" fillId="3" borderId="63"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8" fillId="3" borderId="48" xfId="0" applyFont="1" applyFill="1" applyBorder="1" applyAlignment="1" applyProtection="1">
      <alignment horizontal="center" vertical="center" wrapText="1"/>
      <protection locked="0"/>
    </xf>
    <xf numFmtId="0" fontId="8" fillId="3" borderId="16" xfId="0" applyFont="1" applyFill="1" applyBorder="1" applyAlignment="1" applyProtection="1">
      <alignment horizontal="center" vertical="center" wrapText="1"/>
      <protection locked="0"/>
    </xf>
    <xf numFmtId="0" fontId="0" fillId="3" borderId="4" xfId="0" applyFill="1" applyBorder="1" applyAlignment="1" applyProtection="1">
      <alignment horizontal="center" vertical="center" wrapText="1"/>
      <protection locked="0"/>
    </xf>
    <xf numFmtId="0" fontId="0" fillId="3" borderId="11" xfId="0" applyFill="1" applyBorder="1" applyAlignment="1" applyProtection="1">
      <alignment horizontal="center" vertical="center" wrapText="1"/>
      <protection locked="0"/>
    </xf>
    <xf numFmtId="0" fontId="8" fillId="0" borderId="11"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9" xfId="0" applyFont="1" applyBorder="1" applyAlignment="1">
      <alignment horizontal="center" vertical="center" shrinkToFit="1"/>
    </xf>
    <xf numFmtId="0" fontId="2" fillId="0" borderId="22" xfId="0" applyFont="1" applyBorder="1" applyAlignment="1">
      <alignment horizontal="distributed" vertical="center" wrapText="1"/>
    </xf>
    <xf numFmtId="0" fontId="2" fillId="0" borderId="23" xfId="0" applyFont="1" applyBorder="1" applyAlignment="1">
      <alignment horizontal="distributed" vertical="center" wrapText="1"/>
    </xf>
    <xf numFmtId="0" fontId="1" fillId="0" borderId="4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45" xfId="0" applyFont="1" applyBorder="1" applyAlignment="1">
      <alignment horizontal="center" vertical="center" wrapText="1"/>
    </xf>
    <xf numFmtId="0" fontId="1" fillId="2" borderId="18" xfId="0" applyFont="1" applyFill="1" applyBorder="1" applyAlignment="1" applyProtection="1">
      <alignment horizontal="left" vertical="center" wrapText="1"/>
      <protection locked="0"/>
    </xf>
    <xf numFmtId="0" fontId="1" fillId="2" borderId="14" xfId="0" applyFont="1" applyFill="1" applyBorder="1" applyAlignment="1" applyProtection="1">
      <alignment horizontal="left" vertical="center" wrapText="1"/>
      <protection locked="0"/>
    </xf>
    <xf numFmtId="0" fontId="1" fillId="2" borderId="15" xfId="0" applyFont="1" applyFill="1" applyBorder="1" applyAlignment="1" applyProtection="1">
      <alignment horizontal="left" vertical="center" wrapText="1"/>
      <protection locked="0"/>
    </xf>
    <xf numFmtId="0" fontId="2" fillId="0" borderId="26" xfId="0" applyFont="1" applyBorder="1" applyAlignment="1">
      <alignment horizontal="distributed" vertical="center" wrapText="1"/>
    </xf>
    <xf numFmtId="0" fontId="26" fillId="4" borderId="0" xfId="0" applyFont="1" applyFill="1" applyAlignment="1">
      <alignment horizontal="left" vertical="center" wrapText="1"/>
    </xf>
    <xf numFmtId="0" fontId="26" fillId="0" borderId="0" xfId="0" applyFont="1" applyAlignment="1">
      <alignment horizontal="left" vertical="center"/>
    </xf>
    <xf numFmtId="0" fontId="0" fillId="0" borderId="0" xfId="0" applyAlignment="1">
      <alignment horizontal="left" vertical="center"/>
    </xf>
    <xf numFmtId="0" fontId="1" fillId="0" borderId="2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4" fillId="4" borderId="0" xfId="0" applyFont="1" applyFill="1" applyAlignment="1">
      <alignment horizontal="left" vertical="center" wrapText="1"/>
    </xf>
    <xf numFmtId="0" fontId="1" fillId="3" borderId="34" xfId="0" applyFont="1" applyFill="1" applyBorder="1" applyAlignment="1" applyProtection="1">
      <alignment horizontal="left" vertical="center" wrapText="1"/>
      <protection locked="0"/>
    </xf>
    <xf numFmtId="0" fontId="1" fillId="3" borderId="39"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2" xfId="0" applyFont="1" applyBorder="1" applyAlignment="1">
      <alignment horizontal="center" vertical="center" wrapText="1"/>
    </xf>
    <xf numFmtId="0" fontId="1" fillId="2" borderId="11"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1" fillId="3" borderId="29" xfId="0" applyFont="1" applyFill="1" applyBorder="1" applyAlignment="1" applyProtection="1">
      <alignment horizontal="left" vertical="center" wrapText="1"/>
      <protection locked="0"/>
    </xf>
    <xf numFmtId="0" fontId="1" fillId="3" borderId="43" xfId="0" applyFont="1" applyFill="1" applyBorder="1" applyAlignment="1" applyProtection="1">
      <alignment horizontal="left" vertical="center" wrapText="1"/>
      <protection locked="0"/>
    </xf>
    <xf numFmtId="0" fontId="1" fillId="0" borderId="2" xfId="0" applyFont="1" applyBorder="1" applyAlignment="1">
      <alignment horizontal="center" vertical="center" wrapText="1"/>
    </xf>
    <xf numFmtId="0" fontId="1" fillId="0" borderId="29" xfId="0"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40" xfId="0" applyFont="1" applyBorder="1" applyAlignment="1">
      <alignment horizontal="left" vertical="center" wrapText="1"/>
    </xf>
    <xf numFmtId="0" fontId="2" fillId="0" borderId="45" xfId="0" applyFont="1" applyBorder="1" applyAlignment="1">
      <alignment horizontal="distributed" vertical="center" wrapText="1"/>
    </xf>
    <xf numFmtId="0" fontId="8" fillId="0" borderId="28" xfId="0" applyFont="1" applyBorder="1" applyAlignment="1">
      <alignment horizontal="left" vertical="center"/>
    </xf>
    <xf numFmtId="0" fontId="6" fillId="0" borderId="0" xfId="0" applyFont="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horizontal="left" vertical="center"/>
    </xf>
    <xf numFmtId="0" fontId="1" fillId="0" borderId="28" xfId="0" applyFont="1" applyBorder="1" applyAlignment="1">
      <alignment horizontal="left" vertical="center"/>
    </xf>
    <xf numFmtId="0" fontId="1" fillId="0" borderId="0" xfId="0" applyFont="1" applyAlignment="1">
      <alignment horizontal="left" vertical="center" wrapText="1"/>
    </xf>
    <xf numFmtId="0" fontId="15" fillId="0" borderId="0" xfId="0" applyFont="1" applyAlignment="1">
      <alignment horizontal="center" vertical="center"/>
    </xf>
    <xf numFmtId="0" fontId="13" fillId="0" borderId="0" xfId="0" applyFont="1" applyAlignment="1">
      <alignment horizontal="center" vertical="center"/>
    </xf>
    <xf numFmtId="0" fontId="1" fillId="2" borderId="11"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left" vertical="center" wrapText="1"/>
      <protection locked="0"/>
    </xf>
    <xf numFmtId="0" fontId="1" fillId="2" borderId="0" xfId="0" applyFont="1" applyFill="1" applyAlignment="1" applyProtection="1">
      <alignment horizontal="center" vertical="center"/>
      <protection locked="0"/>
    </xf>
    <xf numFmtId="0" fontId="17" fillId="0" borderId="0" xfId="0" applyFont="1" applyAlignment="1">
      <alignment horizontal="center" vertical="center"/>
    </xf>
    <xf numFmtId="0" fontId="1" fillId="3" borderId="4" xfId="0" applyFont="1" applyFill="1" applyBorder="1" applyAlignment="1" applyProtection="1">
      <alignment horizontal="left" vertical="center" wrapText="1"/>
      <protection locked="0"/>
    </xf>
    <xf numFmtId="0" fontId="1" fillId="3" borderId="25" xfId="0" applyFont="1" applyFill="1" applyBorder="1" applyAlignment="1" applyProtection="1">
      <alignment horizontal="left" vertical="center" wrapText="1"/>
      <protection locked="0"/>
    </xf>
    <xf numFmtId="0" fontId="1" fillId="0" borderId="6" xfId="0" applyFont="1" applyBorder="1" applyAlignment="1">
      <alignment horizontal="left" vertical="center" wrapText="1"/>
    </xf>
    <xf numFmtId="0" fontId="1" fillId="0" borderId="12" xfId="0" applyFont="1" applyBorder="1" applyAlignment="1">
      <alignment horizontal="left" vertical="center" wrapText="1"/>
    </xf>
    <xf numFmtId="176" fontId="1" fillId="2" borderId="8" xfId="0" applyNumberFormat="1" applyFont="1" applyFill="1" applyBorder="1" applyAlignment="1" applyProtection="1">
      <alignment horizontal="right" vertical="center" wrapText="1"/>
      <protection locked="0"/>
    </xf>
    <xf numFmtId="176" fontId="1" fillId="2" borderId="27" xfId="0" applyNumberFormat="1" applyFont="1" applyFill="1" applyBorder="1" applyAlignment="1" applyProtection="1">
      <alignment horizontal="right" vertical="center" wrapText="1"/>
      <protection locked="0"/>
    </xf>
    <xf numFmtId="176" fontId="1" fillId="2" borderId="17" xfId="0" applyNumberFormat="1" applyFont="1" applyFill="1" applyBorder="1" applyAlignment="1" applyProtection="1">
      <alignment horizontal="right" vertical="center" wrapText="1"/>
      <protection locked="0"/>
    </xf>
    <xf numFmtId="176" fontId="1" fillId="2" borderId="11" xfId="0" applyNumberFormat="1" applyFont="1" applyFill="1" applyBorder="1" applyAlignment="1" applyProtection="1">
      <alignment horizontal="right" vertical="center" wrapText="1"/>
      <protection locked="0"/>
    </xf>
    <xf numFmtId="176" fontId="1" fillId="2" borderId="6" xfId="0" applyNumberFormat="1" applyFont="1" applyFill="1" applyBorder="1" applyAlignment="1" applyProtection="1">
      <alignment horizontal="right" vertical="center" wrapText="1"/>
      <protection locked="0"/>
    </xf>
    <xf numFmtId="0" fontId="31" fillId="0" borderId="0" xfId="0" applyFont="1">
      <alignment vertical="center"/>
    </xf>
  </cellXfs>
  <cellStyles count="2">
    <cellStyle name="ハイパーリンク 2" xfId="1" xr:uid="{00000000-0005-0000-0000-000000000000}"/>
    <cellStyle name="標準" xfId="0" builtinId="0"/>
  </cellStyles>
  <dxfs count="1">
    <dxf>
      <font>
        <b/>
        <i val="0"/>
        <color rgb="FFFFC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E114"/>
  <sheetViews>
    <sheetView tabSelected="1" view="pageBreakPreview" zoomScale="85" zoomScaleNormal="85" zoomScaleSheetLayoutView="85" workbookViewId="0">
      <selection activeCell="G51" sqref="G51:I51"/>
    </sheetView>
  </sheetViews>
  <sheetFormatPr defaultColWidth="9" defaultRowHeight="13.2"/>
  <cols>
    <col min="1" max="1" width="11.109375" style="8" customWidth="1"/>
    <col min="2" max="2" width="13.109375" style="8" customWidth="1"/>
    <col min="3" max="3" width="12.21875" style="8" customWidth="1"/>
    <col min="4" max="4" width="13.109375" style="8" customWidth="1"/>
    <col min="5" max="5" width="10.6640625" style="8" customWidth="1"/>
    <col min="6" max="6" width="12.21875" style="8" customWidth="1"/>
    <col min="7" max="7" width="8.77734375" style="8" customWidth="1"/>
    <col min="8" max="8" width="13.109375" style="8" customWidth="1"/>
    <col min="9" max="9" width="11.33203125" style="8" customWidth="1"/>
    <col min="10" max="10" width="13.109375" style="8" customWidth="1"/>
    <col min="11" max="11" width="10.6640625" style="8" customWidth="1"/>
    <col min="12" max="12" width="8.88671875" style="8" customWidth="1"/>
    <col min="13" max="13" width="5.77734375" style="8" customWidth="1"/>
    <col min="14" max="14" width="9.6640625" style="8" customWidth="1"/>
    <col min="15" max="42" width="9" style="8"/>
    <col min="43" max="43" width="9.6640625" style="8" customWidth="1"/>
    <col min="44" max="47" width="10.109375" style="8" hidden="1" customWidth="1"/>
    <col min="48" max="48" width="10.109375" style="35" hidden="1" customWidth="1"/>
    <col min="49" max="57" width="10.109375" style="8" hidden="1" customWidth="1"/>
    <col min="58" max="16384" width="9" style="8"/>
  </cols>
  <sheetData>
    <row r="2" spans="1:48" ht="23.4">
      <c r="A2" s="175" t="s">
        <v>172</v>
      </c>
      <c r="B2" s="175"/>
      <c r="C2" s="175"/>
      <c r="D2" s="175"/>
      <c r="E2" s="175"/>
      <c r="F2" s="175"/>
      <c r="G2" s="175"/>
      <c r="H2" s="175"/>
      <c r="I2" s="175"/>
      <c r="J2" s="175"/>
      <c r="K2" s="175"/>
      <c r="L2" s="175"/>
      <c r="M2" s="3"/>
    </row>
    <row r="3" spans="1:48" ht="16.5" customHeight="1">
      <c r="A3" s="181" t="s">
        <v>173</v>
      </c>
      <c r="B3" s="181"/>
      <c r="C3" s="181"/>
      <c r="D3" s="181"/>
      <c r="E3" s="181"/>
      <c r="F3" s="181"/>
      <c r="G3" s="181"/>
      <c r="H3" s="181"/>
      <c r="I3" s="181"/>
      <c r="J3" s="181"/>
      <c r="K3" s="181"/>
      <c r="L3" s="181"/>
      <c r="M3" s="12"/>
    </row>
    <row r="4" spans="1:48" ht="23.4">
      <c r="A4" s="180" t="s">
        <v>174</v>
      </c>
      <c r="B4" s="180"/>
      <c r="C4" s="180"/>
      <c r="D4" s="180"/>
      <c r="E4" s="180"/>
      <c r="F4" s="180"/>
      <c r="G4" s="180"/>
      <c r="H4" s="180"/>
      <c r="I4" s="180"/>
      <c r="J4" s="180"/>
      <c r="K4" s="180"/>
      <c r="L4" s="180"/>
      <c r="M4" s="3"/>
    </row>
    <row r="5" spans="1:48" ht="20.25" customHeight="1">
      <c r="F5" s="186"/>
      <c r="G5" s="186"/>
      <c r="H5" s="186"/>
      <c r="I5" s="10"/>
      <c r="K5" s="185" t="s">
        <v>175</v>
      </c>
      <c r="L5" s="185"/>
    </row>
    <row r="6" spans="1:48" ht="20.25" customHeight="1">
      <c r="A6" s="177" t="s">
        <v>7</v>
      </c>
      <c r="B6" s="177"/>
      <c r="C6" s="177"/>
      <c r="D6" s="177"/>
      <c r="E6" s="177"/>
      <c r="F6" s="177"/>
      <c r="G6" s="177"/>
      <c r="H6" s="177"/>
      <c r="I6" s="177"/>
      <c r="J6" s="177"/>
      <c r="K6" s="177"/>
      <c r="L6" s="177"/>
      <c r="M6" s="177"/>
    </row>
    <row r="7" spans="1:48" ht="20.25" customHeight="1">
      <c r="A7" s="177" t="s">
        <v>127</v>
      </c>
      <c r="B7" s="177"/>
      <c r="C7" s="177"/>
      <c r="D7" s="177"/>
      <c r="E7" s="177"/>
      <c r="F7" s="177"/>
      <c r="G7" s="177"/>
      <c r="H7" s="177"/>
      <c r="I7" s="177"/>
      <c r="J7" s="177"/>
      <c r="K7" s="177"/>
      <c r="L7" s="177"/>
      <c r="M7" s="177"/>
    </row>
    <row r="8" spans="1:48" ht="20.25" customHeight="1">
      <c r="A8" s="48"/>
      <c r="B8" s="49"/>
      <c r="C8" s="48"/>
      <c r="D8" s="49"/>
      <c r="E8" s="47"/>
      <c r="F8" s="49"/>
      <c r="G8" s="47"/>
      <c r="H8" s="49"/>
      <c r="I8" s="48"/>
      <c r="J8" s="49"/>
      <c r="K8" s="48"/>
      <c r="L8" s="50"/>
      <c r="M8" s="51"/>
      <c r="AV8" s="8"/>
    </row>
    <row r="9" spans="1:48" ht="20.25" customHeight="1">
      <c r="A9" s="179" t="s">
        <v>110</v>
      </c>
      <c r="B9" s="179"/>
      <c r="C9" s="179"/>
      <c r="D9" s="179"/>
      <c r="E9" s="179"/>
      <c r="F9" s="179"/>
      <c r="G9" s="179"/>
      <c r="H9" s="179"/>
      <c r="I9" s="179"/>
      <c r="J9" s="179"/>
      <c r="K9" s="179"/>
      <c r="L9" s="179"/>
      <c r="M9" s="179"/>
    </row>
    <row r="10" spans="1:48" ht="20.25" customHeight="1">
      <c r="A10" s="177" t="s">
        <v>116</v>
      </c>
      <c r="B10" s="177"/>
      <c r="C10" s="177"/>
      <c r="D10" s="177"/>
      <c r="E10" s="177"/>
      <c r="F10" s="177"/>
      <c r="G10" s="177"/>
      <c r="H10" s="177"/>
      <c r="I10" s="177"/>
      <c r="J10" s="177"/>
      <c r="K10" s="177"/>
      <c r="L10" s="177"/>
      <c r="M10" s="177"/>
    </row>
    <row r="11" spans="1:48" ht="20.25" customHeight="1">
      <c r="A11" s="177" t="s">
        <v>109</v>
      </c>
      <c r="B11" s="177"/>
      <c r="C11" s="177"/>
      <c r="D11" s="177"/>
      <c r="E11" s="177"/>
      <c r="F11" s="177"/>
      <c r="G11" s="177"/>
      <c r="H11" s="177"/>
      <c r="I11" s="177"/>
      <c r="J11" s="177"/>
      <c r="K11" s="177"/>
      <c r="L11" s="177"/>
      <c r="M11" s="177"/>
    </row>
    <row r="12" spans="1:48" ht="20.25" customHeight="1">
      <c r="A12" s="179" t="s">
        <v>128</v>
      </c>
      <c r="B12" s="179"/>
      <c r="C12" s="179"/>
      <c r="D12" s="179"/>
      <c r="E12" s="179"/>
      <c r="F12" s="179"/>
      <c r="G12" s="179"/>
      <c r="H12" s="179"/>
      <c r="I12" s="179"/>
      <c r="J12" s="179"/>
      <c r="K12" s="179"/>
      <c r="L12" s="179"/>
      <c r="M12" s="179"/>
    </row>
    <row r="13" spans="1:48" ht="20.25" customHeight="1" thickBot="1">
      <c r="A13" s="178" t="s">
        <v>162</v>
      </c>
      <c r="B13" s="178"/>
      <c r="C13" s="178"/>
      <c r="D13" s="178"/>
      <c r="E13" s="178"/>
      <c r="F13" s="178"/>
      <c r="G13" s="178"/>
      <c r="H13" s="178"/>
      <c r="I13" s="178"/>
      <c r="J13" s="178"/>
      <c r="K13" s="178"/>
      <c r="L13" s="178"/>
      <c r="M13" s="178"/>
    </row>
    <row r="14" spans="1:48" ht="20.25" customHeight="1">
      <c r="A14" s="9" t="s">
        <v>41</v>
      </c>
      <c r="B14" s="165"/>
      <c r="C14" s="165"/>
      <c r="D14" s="165"/>
      <c r="E14" s="165"/>
      <c r="F14" s="165"/>
      <c r="G14" s="165"/>
      <c r="H14" s="165"/>
      <c r="I14" s="165"/>
      <c r="J14" s="165"/>
      <c r="K14" s="165"/>
      <c r="L14" s="165"/>
      <c r="M14" s="166"/>
    </row>
    <row r="15" spans="1:48" ht="20.25" customHeight="1">
      <c r="A15" s="11" t="s">
        <v>0</v>
      </c>
      <c r="B15" s="187"/>
      <c r="C15" s="187"/>
      <c r="D15" s="187"/>
      <c r="E15" s="187"/>
      <c r="F15" s="187"/>
      <c r="G15" s="187"/>
      <c r="H15" s="187"/>
      <c r="I15" s="187"/>
      <c r="J15" s="187"/>
      <c r="K15" s="187"/>
      <c r="L15" s="187"/>
      <c r="M15" s="188"/>
      <c r="N15" s="196"/>
    </row>
    <row r="16" spans="1:48" ht="20.25" customHeight="1">
      <c r="A16" s="176" t="s">
        <v>1</v>
      </c>
      <c r="B16" s="21" t="s">
        <v>38</v>
      </c>
      <c r="C16" s="59"/>
      <c r="D16" s="23" t="s">
        <v>57</v>
      </c>
      <c r="E16" s="60"/>
      <c r="F16" s="62" t="s">
        <v>6</v>
      </c>
      <c r="G16" s="62"/>
      <c r="H16" s="81"/>
      <c r="I16" s="81"/>
      <c r="J16" s="81"/>
      <c r="K16" s="81"/>
      <c r="L16" s="81"/>
      <c r="M16" s="82"/>
    </row>
    <row r="17" spans="1:13" ht="20.25" customHeight="1">
      <c r="A17" s="176"/>
      <c r="B17" s="182"/>
      <c r="C17" s="183"/>
      <c r="D17" s="183"/>
      <c r="E17" s="183"/>
      <c r="F17" s="183"/>
      <c r="G17" s="183"/>
      <c r="H17" s="183"/>
      <c r="I17" s="183"/>
      <c r="J17" s="183"/>
      <c r="K17" s="183"/>
      <c r="L17" s="183"/>
      <c r="M17" s="184"/>
    </row>
    <row r="18" spans="1:13" ht="20.25" customHeight="1">
      <c r="A18" s="4" t="s">
        <v>163</v>
      </c>
      <c r="B18" s="182"/>
      <c r="C18" s="183"/>
      <c r="D18" s="183"/>
      <c r="E18" s="183"/>
      <c r="F18" s="183"/>
      <c r="G18" s="183"/>
      <c r="H18" s="183"/>
      <c r="I18" s="183"/>
      <c r="J18" s="183"/>
      <c r="K18" s="183"/>
      <c r="L18" s="183"/>
      <c r="M18" s="184"/>
    </row>
    <row r="19" spans="1:13" ht="20.25" customHeight="1">
      <c r="A19" s="4" t="s">
        <v>4</v>
      </c>
      <c r="B19" s="182"/>
      <c r="C19" s="183"/>
      <c r="D19" s="183"/>
      <c r="E19" s="183"/>
      <c r="F19" s="183"/>
      <c r="G19" s="183"/>
      <c r="H19" s="183"/>
      <c r="I19" s="183"/>
      <c r="J19" s="183"/>
      <c r="K19" s="183"/>
      <c r="L19" s="183"/>
      <c r="M19" s="184"/>
    </row>
    <row r="20" spans="1:13" ht="20.25" customHeight="1">
      <c r="A20" s="4" t="s">
        <v>2</v>
      </c>
      <c r="B20" s="194"/>
      <c r="C20" s="195"/>
      <c r="D20" s="195"/>
      <c r="E20" s="22" t="s">
        <v>29</v>
      </c>
      <c r="F20" s="62" t="s">
        <v>117</v>
      </c>
      <c r="G20" s="62"/>
      <c r="H20" s="191"/>
      <c r="I20" s="192"/>
      <c r="J20" s="192"/>
      <c r="K20" s="193"/>
      <c r="L20" s="189" t="s">
        <v>164</v>
      </c>
      <c r="M20" s="190"/>
    </row>
    <row r="21" spans="1:13" ht="20.25" customHeight="1">
      <c r="A21" s="160" t="s">
        <v>165</v>
      </c>
      <c r="B21" s="64"/>
      <c r="C21" s="65"/>
      <c r="D21" s="65"/>
      <c r="E21" s="65"/>
      <c r="F21" s="65"/>
      <c r="G21" s="65"/>
      <c r="H21" s="65"/>
      <c r="I21" s="65"/>
      <c r="J21" s="65"/>
      <c r="K21" s="65"/>
      <c r="L21" s="65"/>
      <c r="M21" s="66"/>
    </row>
    <row r="22" spans="1:13" ht="20.25" customHeight="1">
      <c r="A22" s="161"/>
      <c r="B22" s="76"/>
      <c r="C22" s="77"/>
      <c r="D22" s="77"/>
      <c r="E22" s="77"/>
      <c r="F22" s="77"/>
      <c r="G22" s="77"/>
      <c r="H22" s="77"/>
      <c r="I22" s="77"/>
      <c r="J22" s="77"/>
      <c r="K22" s="77"/>
      <c r="L22" s="77"/>
      <c r="M22" s="156"/>
    </row>
    <row r="23" spans="1:13" ht="20.25" customHeight="1">
      <c r="A23" s="157" t="s">
        <v>8</v>
      </c>
      <c r="B23" s="164" t="s">
        <v>166</v>
      </c>
      <c r="C23" s="64"/>
      <c r="D23" s="65"/>
      <c r="E23" s="65"/>
      <c r="F23" s="65"/>
      <c r="G23" s="65"/>
      <c r="H23" s="65"/>
      <c r="I23" s="65"/>
      <c r="J23" s="65"/>
      <c r="K23" s="65"/>
      <c r="L23" s="65"/>
      <c r="M23" s="66"/>
    </row>
    <row r="24" spans="1:13" ht="20.25" customHeight="1">
      <c r="A24" s="158"/>
      <c r="B24" s="164"/>
      <c r="C24" s="76"/>
      <c r="D24" s="77"/>
      <c r="E24" s="77"/>
      <c r="F24" s="77"/>
      <c r="G24" s="77"/>
      <c r="H24" s="77"/>
      <c r="I24" s="77"/>
      <c r="J24" s="77"/>
      <c r="K24" s="77"/>
      <c r="L24" s="77"/>
      <c r="M24" s="156"/>
    </row>
    <row r="25" spans="1:13" ht="20.25" customHeight="1">
      <c r="A25" s="159"/>
      <c r="B25" s="16" t="s">
        <v>5</v>
      </c>
      <c r="C25" s="76"/>
      <c r="D25" s="77"/>
      <c r="E25" s="77"/>
      <c r="F25" s="77"/>
      <c r="G25" s="78"/>
      <c r="H25" s="16" t="s">
        <v>3</v>
      </c>
      <c r="I25" s="162"/>
      <c r="J25" s="163"/>
      <c r="K25" s="163"/>
      <c r="L25" s="163"/>
      <c r="M25" s="24" t="s">
        <v>30</v>
      </c>
    </row>
    <row r="26" spans="1:13" ht="17.100000000000001" customHeight="1">
      <c r="A26" s="70" t="s">
        <v>42</v>
      </c>
      <c r="B26" s="62" t="s">
        <v>167</v>
      </c>
      <c r="C26" s="64"/>
      <c r="D26" s="65"/>
      <c r="E26" s="65"/>
      <c r="F26" s="65"/>
      <c r="G26" s="74"/>
      <c r="H26" s="62" t="s">
        <v>169</v>
      </c>
      <c r="I26" s="64"/>
      <c r="J26" s="65"/>
      <c r="K26" s="65"/>
      <c r="L26" s="65"/>
      <c r="M26" s="66"/>
    </row>
    <row r="27" spans="1:13" ht="17.100000000000001" customHeight="1">
      <c r="A27" s="70"/>
      <c r="B27" s="62"/>
      <c r="C27" s="67"/>
      <c r="D27" s="68"/>
      <c r="E27" s="68"/>
      <c r="F27" s="68"/>
      <c r="G27" s="75"/>
      <c r="H27" s="62"/>
      <c r="I27" s="67"/>
      <c r="J27" s="68"/>
      <c r="K27" s="68"/>
      <c r="L27" s="68"/>
      <c r="M27" s="69"/>
    </row>
    <row r="28" spans="1:13" ht="17.100000000000001" customHeight="1">
      <c r="A28" s="70"/>
      <c r="B28" s="62"/>
      <c r="C28" s="67"/>
      <c r="D28" s="68"/>
      <c r="E28" s="68"/>
      <c r="F28" s="68"/>
      <c r="G28" s="75"/>
      <c r="H28" s="62" t="s">
        <v>170</v>
      </c>
      <c r="I28" s="64"/>
      <c r="J28" s="65"/>
      <c r="K28" s="65"/>
      <c r="L28" s="65"/>
      <c r="M28" s="66"/>
    </row>
    <row r="29" spans="1:13" ht="17.100000000000001" customHeight="1">
      <c r="A29" s="70"/>
      <c r="B29" s="62"/>
      <c r="C29" s="76"/>
      <c r="D29" s="77"/>
      <c r="E29" s="77"/>
      <c r="F29" s="77"/>
      <c r="G29" s="78"/>
      <c r="H29" s="62"/>
      <c r="I29" s="67"/>
      <c r="J29" s="68"/>
      <c r="K29" s="68"/>
      <c r="L29" s="68"/>
      <c r="M29" s="69"/>
    </row>
    <row r="30" spans="1:13" ht="17.100000000000001" customHeight="1">
      <c r="A30" s="70"/>
      <c r="B30" s="62" t="s">
        <v>168</v>
      </c>
      <c r="C30" s="64"/>
      <c r="D30" s="65"/>
      <c r="E30" s="65"/>
      <c r="F30" s="65"/>
      <c r="G30" s="74"/>
      <c r="H30" s="62" t="s">
        <v>171</v>
      </c>
      <c r="I30" s="81"/>
      <c r="J30" s="81"/>
      <c r="K30" s="81"/>
      <c r="L30" s="81"/>
      <c r="M30" s="82"/>
    </row>
    <row r="31" spans="1:13" ht="17.100000000000001" customHeight="1">
      <c r="A31" s="70"/>
      <c r="B31" s="62"/>
      <c r="C31" s="67"/>
      <c r="D31" s="68"/>
      <c r="E31" s="68"/>
      <c r="F31" s="68"/>
      <c r="G31" s="75"/>
      <c r="H31" s="62"/>
      <c r="I31" s="81"/>
      <c r="J31" s="81"/>
      <c r="K31" s="81"/>
      <c r="L31" s="81"/>
      <c r="M31" s="82"/>
    </row>
    <row r="32" spans="1:13" ht="17.100000000000001" customHeight="1">
      <c r="A32" s="70"/>
      <c r="B32" s="62"/>
      <c r="C32" s="67"/>
      <c r="D32" s="68"/>
      <c r="E32" s="68"/>
      <c r="F32" s="68"/>
      <c r="G32" s="75"/>
      <c r="H32" s="62"/>
      <c r="I32" s="81"/>
      <c r="J32" s="81"/>
      <c r="K32" s="81"/>
      <c r="L32" s="81"/>
      <c r="M32" s="82"/>
    </row>
    <row r="33" spans="1:51" ht="20.25" customHeight="1">
      <c r="A33" s="71"/>
      <c r="B33" s="63"/>
      <c r="C33" s="67"/>
      <c r="D33" s="68"/>
      <c r="E33" s="68"/>
      <c r="F33" s="68"/>
      <c r="G33" s="75"/>
      <c r="H33" s="63"/>
      <c r="I33" s="83"/>
      <c r="J33" s="83"/>
      <c r="K33" s="83"/>
      <c r="L33" s="83"/>
      <c r="M33" s="84"/>
    </row>
    <row r="34" spans="1:51" ht="20.25" customHeight="1">
      <c r="A34" s="171" t="s">
        <v>45</v>
      </c>
      <c r="B34" s="72" t="s">
        <v>9</v>
      </c>
      <c r="C34" s="73"/>
      <c r="D34" s="39"/>
      <c r="E34" s="169" t="s">
        <v>122</v>
      </c>
      <c r="F34" s="170"/>
      <c r="G34" s="41"/>
      <c r="H34" s="79" t="s">
        <v>10</v>
      </c>
      <c r="I34" s="73"/>
      <c r="J34" s="39"/>
      <c r="K34" s="80" t="s">
        <v>11</v>
      </c>
      <c r="L34" s="73"/>
      <c r="M34" s="25"/>
    </row>
    <row r="35" spans="1:51" ht="20.25" customHeight="1">
      <c r="A35" s="171"/>
      <c r="B35" s="72" t="s">
        <v>12</v>
      </c>
      <c r="C35" s="73"/>
      <c r="D35" s="39"/>
      <c r="E35" s="80" t="s">
        <v>13</v>
      </c>
      <c r="F35" s="73"/>
      <c r="G35" s="41"/>
      <c r="H35" s="79" t="s">
        <v>14</v>
      </c>
      <c r="I35" s="73"/>
      <c r="J35" s="39"/>
      <c r="K35" s="80" t="s">
        <v>46</v>
      </c>
      <c r="L35" s="73"/>
      <c r="M35" s="25"/>
    </row>
    <row r="36" spans="1:51" ht="20.25" customHeight="1" thickBot="1">
      <c r="A36" s="172"/>
      <c r="B36" s="135" t="s">
        <v>43</v>
      </c>
      <c r="C36" s="136"/>
      <c r="D36" s="40"/>
      <c r="E36" s="143" t="s">
        <v>31</v>
      </c>
      <c r="F36" s="136"/>
      <c r="G36" s="42"/>
      <c r="H36" s="173" t="s">
        <v>40</v>
      </c>
      <c r="I36" s="136"/>
      <c r="J36" s="40"/>
      <c r="K36" s="31" t="s">
        <v>124</v>
      </c>
      <c r="L36" s="29"/>
      <c r="M36" s="30" t="s">
        <v>123</v>
      </c>
    </row>
    <row r="37" spans="1:51" ht="20.25" customHeight="1">
      <c r="A37" s="2"/>
      <c r="B37" s="2"/>
      <c r="C37" s="2"/>
      <c r="D37" s="2"/>
      <c r="E37" s="2"/>
      <c r="F37" s="2"/>
      <c r="G37" s="2"/>
      <c r="H37" s="2"/>
      <c r="I37" s="2"/>
      <c r="J37" s="2"/>
      <c r="K37" s="2"/>
      <c r="L37" s="2"/>
      <c r="M37" s="2"/>
    </row>
    <row r="38" spans="1:51" ht="20.25" customHeight="1" thickBot="1">
      <c r="A38" s="174" t="s">
        <v>159</v>
      </c>
      <c r="B38" s="174"/>
      <c r="C38" s="174"/>
      <c r="D38" s="174"/>
      <c r="E38" s="174"/>
      <c r="F38" s="174"/>
      <c r="G38" s="174"/>
      <c r="H38" s="174"/>
      <c r="I38" s="174"/>
      <c r="J38" s="174"/>
      <c r="K38" s="174"/>
      <c r="L38" s="174"/>
      <c r="M38" s="174"/>
    </row>
    <row r="39" spans="1:51" ht="26.25" customHeight="1">
      <c r="A39" s="167" t="s">
        <v>152</v>
      </c>
      <c r="B39" s="168"/>
      <c r="C39" s="168"/>
      <c r="D39" s="168"/>
      <c r="E39" s="165"/>
      <c r="F39" s="165"/>
      <c r="G39" s="165"/>
      <c r="H39" s="165"/>
      <c r="I39" s="165"/>
      <c r="J39" s="165"/>
      <c r="K39" s="165"/>
      <c r="L39" s="165"/>
      <c r="M39" s="166"/>
    </row>
    <row r="40" spans="1:51" ht="26.25" customHeight="1">
      <c r="A40" s="105" t="s">
        <v>153</v>
      </c>
      <c r="B40" s="106"/>
      <c r="C40" s="106"/>
      <c r="D40" s="106"/>
      <c r="E40" s="81"/>
      <c r="F40" s="81"/>
      <c r="G40" s="81"/>
      <c r="H40" s="81"/>
      <c r="I40" s="81"/>
      <c r="J40" s="81"/>
      <c r="K40" s="81"/>
      <c r="L40" s="81"/>
      <c r="M40" s="82"/>
    </row>
    <row r="41" spans="1:51" ht="26.25" customHeight="1">
      <c r="A41" s="105" t="s">
        <v>154</v>
      </c>
      <c r="B41" s="106"/>
      <c r="C41" s="106"/>
      <c r="D41" s="106"/>
      <c r="E41" s="81"/>
      <c r="F41" s="81"/>
      <c r="G41" s="81"/>
      <c r="H41" s="81"/>
      <c r="I41" s="81"/>
      <c r="J41" s="81"/>
      <c r="K41" s="81"/>
      <c r="L41" s="81"/>
      <c r="M41" s="82"/>
    </row>
    <row r="42" spans="1:51" ht="26.25" customHeight="1">
      <c r="A42" s="85" t="s">
        <v>155</v>
      </c>
      <c r="B42" s="86"/>
      <c r="C42" s="86"/>
      <c r="D42" s="86"/>
      <c r="E42" s="151"/>
      <c r="F42" s="151"/>
      <c r="G42" s="151"/>
      <c r="H42" s="151"/>
      <c r="I42" s="151"/>
      <c r="J42" s="151"/>
      <c r="K42" s="151"/>
      <c r="L42" s="151"/>
      <c r="M42" s="152"/>
    </row>
    <row r="43" spans="1:51" ht="26.25" customHeight="1">
      <c r="A43" s="147" t="s">
        <v>156</v>
      </c>
      <c r="B43" s="148"/>
      <c r="C43" s="148"/>
      <c r="D43" s="149"/>
      <c r="E43" s="153"/>
      <c r="F43" s="154"/>
      <c r="G43" s="154"/>
      <c r="H43" s="154"/>
      <c r="I43" s="154"/>
      <c r="J43" s="154"/>
      <c r="K43" s="154"/>
      <c r="L43" s="154"/>
      <c r="M43" s="155"/>
    </row>
    <row r="44" spans="1:51" ht="26.25" customHeight="1" thickBot="1">
      <c r="A44" s="137" t="s">
        <v>157</v>
      </c>
      <c r="B44" s="138"/>
      <c r="C44" s="138"/>
      <c r="D44" s="139"/>
      <c r="E44" s="52" t="s">
        <v>38</v>
      </c>
      <c r="F44" s="53"/>
      <c r="G44" s="46" t="s">
        <v>111</v>
      </c>
      <c r="H44" s="54"/>
      <c r="I44" s="140"/>
      <c r="J44" s="141"/>
      <c r="K44" s="141"/>
      <c r="L44" s="141"/>
      <c r="M44" s="142"/>
    </row>
    <row r="45" spans="1:51" customFormat="1" ht="26.25" customHeight="1">
      <c r="A45" s="108" t="s">
        <v>158</v>
      </c>
      <c r="B45" s="109"/>
      <c r="C45" s="109"/>
      <c r="D45" s="109"/>
      <c r="E45" s="109"/>
      <c r="F45" s="109"/>
      <c r="G45" s="109"/>
      <c r="H45" s="109"/>
      <c r="I45" s="109"/>
      <c r="J45" s="109"/>
      <c r="K45" s="109"/>
      <c r="L45" s="109"/>
      <c r="M45" s="109"/>
      <c r="AV45" s="36"/>
    </row>
    <row r="46" spans="1:51" customFormat="1" ht="28.5" customHeight="1">
      <c r="A46" s="6"/>
      <c r="B46" s="57"/>
      <c r="C46" s="57"/>
      <c r="D46" s="57"/>
      <c r="E46" s="57"/>
      <c r="F46" s="57"/>
      <c r="G46" s="57"/>
      <c r="H46" s="57"/>
      <c r="I46" s="57"/>
      <c r="J46" s="57"/>
      <c r="K46" s="57"/>
      <c r="L46" s="57"/>
      <c r="M46" s="57"/>
      <c r="AV46" s="36"/>
    </row>
    <row r="47" spans="1:51" customFormat="1" ht="28.5" customHeight="1" thickBot="1">
      <c r="A47" s="87" t="s">
        <v>160</v>
      </c>
      <c r="B47" s="88"/>
      <c r="C47" s="88"/>
      <c r="D47" s="88"/>
      <c r="E47" s="88"/>
      <c r="F47" s="88"/>
      <c r="G47" s="88"/>
      <c r="H47" s="88"/>
      <c r="I47" s="88"/>
      <c r="J47" s="88"/>
      <c r="K47" s="88"/>
      <c r="L47" s="88"/>
      <c r="M47" s="88"/>
      <c r="AV47" s="36"/>
    </row>
    <row r="48" spans="1:51" customFormat="1" ht="28.5" customHeight="1" thickBot="1">
      <c r="A48" s="89"/>
      <c r="B48" s="90"/>
      <c r="C48" s="91"/>
      <c r="D48" s="95" t="s">
        <v>161</v>
      </c>
      <c r="E48" s="103"/>
      <c r="F48" s="104"/>
      <c r="G48" s="95" t="s">
        <v>139</v>
      </c>
      <c r="H48" s="96"/>
      <c r="I48" s="96"/>
      <c r="J48" s="100"/>
      <c r="K48" s="101"/>
      <c r="L48" s="101"/>
      <c r="M48" s="102"/>
      <c r="N48" s="101"/>
      <c r="O48" s="101"/>
      <c r="P48" s="5"/>
      <c r="AY48" s="36"/>
    </row>
    <row r="49" spans="1:56" customFormat="1" ht="28.5" customHeight="1" thickTop="1">
      <c r="A49" s="92" t="s">
        <v>146</v>
      </c>
      <c r="B49" s="93"/>
      <c r="C49" s="94"/>
      <c r="D49" s="120"/>
      <c r="E49" s="121"/>
      <c r="F49" s="122"/>
      <c r="G49" s="97"/>
      <c r="H49" s="98"/>
      <c r="I49" s="99"/>
      <c r="J49" s="100"/>
      <c r="K49" s="101"/>
      <c r="L49" s="101"/>
      <c r="M49" s="102"/>
      <c r="N49" s="101"/>
      <c r="O49" s="101"/>
      <c r="P49" s="5"/>
      <c r="AY49" s="36"/>
    </row>
    <row r="50" spans="1:56" customFormat="1" ht="28.5" customHeight="1">
      <c r="A50" s="123" t="s">
        <v>147</v>
      </c>
      <c r="B50" s="124"/>
      <c r="C50" s="125"/>
      <c r="D50" s="126"/>
      <c r="E50" s="127"/>
      <c r="F50" s="128"/>
      <c r="G50" s="129"/>
      <c r="H50" s="130"/>
      <c r="I50" s="131"/>
      <c r="J50" s="100"/>
      <c r="K50" s="101"/>
      <c r="L50" s="101"/>
      <c r="M50" s="102"/>
      <c r="N50" s="101"/>
      <c r="O50" s="101"/>
      <c r="P50" s="5"/>
      <c r="AY50" s="36"/>
    </row>
    <row r="51" spans="1:56" customFormat="1" ht="28.5" customHeight="1" thickBot="1">
      <c r="A51" s="113" t="s">
        <v>176</v>
      </c>
      <c r="B51" s="114"/>
      <c r="C51" s="115"/>
      <c r="D51" s="110"/>
      <c r="E51" s="111"/>
      <c r="F51" s="112"/>
      <c r="G51" s="110"/>
      <c r="H51" s="111"/>
      <c r="I51" s="112"/>
      <c r="J51" s="100"/>
      <c r="K51" s="101"/>
      <c r="L51" s="101"/>
      <c r="M51" s="118"/>
      <c r="N51" s="119"/>
      <c r="O51" s="119"/>
      <c r="P51" s="5"/>
      <c r="AY51" s="36"/>
    </row>
    <row r="52" spans="1:56" customFormat="1" ht="28.5" customHeight="1">
      <c r="A52" s="116" t="s">
        <v>177</v>
      </c>
      <c r="B52" s="117"/>
      <c r="C52" s="117"/>
      <c r="D52" s="117"/>
      <c r="E52" s="117"/>
      <c r="F52" s="117"/>
      <c r="G52" s="117"/>
      <c r="H52" s="117"/>
      <c r="I52" s="117"/>
      <c r="J52" s="117"/>
      <c r="K52" s="117"/>
      <c r="L52" s="117"/>
      <c r="M52" s="117"/>
      <c r="AV52" s="36"/>
    </row>
    <row r="53" spans="1:56" customFormat="1" ht="28.5" customHeight="1">
      <c r="A53" s="5"/>
      <c r="B53" s="6"/>
      <c r="C53" s="5"/>
      <c r="D53" s="5"/>
      <c r="E53" s="2"/>
      <c r="F53" s="2"/>
      <c r="G53" s="5"/>
      <c r="H53" s="5"/>
      <c r="I53" s="7"/>
      <c r="J53" s="5"/>
      <c r="K53" s="7"/>
      <c r="L53" s="7"/>
      <c r="M53" s="5"/>
      <c r="AV53" s="36"/>
    </row>
    <row r="54" spans="1:56" ht="20.25" customHeight="1">
      <c r="A54" s="145" t="s">
        <v>56</v>
      </c>
      <c r="B54" s="146"/>
      <c r="C54" s="26"/>
      <c r="D54" s="26"/>
      <c r="E54" s="27"/>
      <c r="F54" s="27"/>
      <c r="G54" s="26"/>
      <c r="H54" s="26"/>
      <c r="I54" s="27"/>
      <c r="J54" s="26"/>
      <c r="K54" s="27"/>
      <c r="L54" s="27"/>
      <c r="M54" s="26"/>
    </row>
    <row r="55" spans="1:56" ht="29.25" customHeight="1">
      <c r="A55" s="144" t="s">
        <v>118</v>
      </c>
      <c r="B55" s="144"/>
      <c r="C55" s="144"/>
      <c r="D55" s="144"/>
      <c r="E55" s="144"/>
      <c r="F55" s="144"/>
      <c r="G55" s="144"/>
      <c r="H55" s="144"/>
      <c r="I55" s="144"/>
      <c r="J55" s="144"/>
      <c r="K55" s="144"/>
      <c r="L55" s="144"/>
      <c r="M55" s="144"/>
    </row>
    <row r="56" spans="1:56" ht="29.25" customHeight="1">
      <c r="A56" s="144" t="s">
        <v>119</v>
      </c>
      <c r="B56" s="150"/>
      <c r="C56" s="150"/>
      <c r="D56" s="150"/>
      <c r="E56" s="150"/>
      <c r="F56" s="150"/>
      <c r="G56" s="150"/>
      <c r="H56" s="150"/>
      <c r="I56" s="150"/>
      <c r="J56" s="150"/>
      <c r="K56" s="150"/>
      <c r="L56" s="150"/>
      <c r="M56" s="150"/>
    </row>
    <row r="57" spans="1:56" ht="29.25" customHeight="1">
      <c r="A57" s="144" t="s">
        <v>125</v>
      </c>
      <c r="B57" s="144"/>
      <c r="C57" s="144"/>
      <c r="D57" s="144"/>
      <c r="E57" s="144"/>
      <c r="F57" s="144"/>
      <c r="G57" s="144"/>
      <c r="H57" s="144"/>
      <c r="I57" s="144"/>
      <c r="J57" s="144"/>
      <c r="K57" s="144"/>
      <c r="L57" s="144"/>
      <c r="M57" s="144"/>
    </row>
    <row r="58" spans="1:56" ht="29.25" customHeight="1">
      <c r="A58" s="144" t="s">
        <v>126</v>
      </c>
      <c r="B58" s="144"/>
      <c r="C58" s="144"/>
      <c r="D58" s="144"/>
      <c r="E58" s="144"/>
      <c r="F58" s="144"/>
      <c r="G58" s="144"/>
      <c r="H58" s="144"/>
      <c r="I58" s="144"/>
      <c r="J58" s="144"/>
      <c r="K58" s="144"/>
      <c r="L58" s="144"/>
      <c r="M58" s="144"/>
      <c r="AW58" s="17"/>
      <c r="AX58" s="17"/>
      <c r="AY58" s="17"/>
      <c r="AZ58" s="17"/>
      <c r="BA58" s="17"/>
    </row>
    <row r="59" spans="1:56" ht="29.25" customHeight="1">
      <c r="A59" s="144" t="s">
        <v>120</v>
      </c>
      <c r="B59" s="144"/>
      <c r="C59" s="144"/>
      <c r="D59" s="144"/>
      <c r="E59" s="144"/>
      <c r="F59" s="144"/>
      <c r="G59" s="144"/>
      <c r="H59" s="144"/>
      <c r="I59" s="144"/>
      <c r="J59" s="144"/>
      <c r="K59" s="144"/>
      <c r="L59" s="144"/>
      <c r="M59" s="144"/>
    </row>
    <row r="60" spans="1:56" ht="29.25" customHeight="1">
      <c r="A60" s="107" t="s">
        <v>121</v>
      </c>
      <c r="B60" s="107"/>
      <c r="C60" s="107"/>
      <c r="D60" s="107"/>
      <c r="E60" s="107"/>
      <c r="F60" s="107"/>
      <c r="G60" s="107"/>
      <c r="H60" s="107"/>
      <c r="I60" s="107"/>
      <c r="J60" s="107"/>
      <c r="K60" s="107"/>
      <c r="L60" s="107"/>
      <c r="M60" s="107"/>
    </row>
    <row r="61" spans="1:56" ht="11.25" customHeight="1">
      <c r="A61" s="28"/>
      <c r="B61" s="28"/>
      <c r="C61" s="28"/>
      <c r="D61" s="28"/>
      <c r="E61" s="28"/>
      <c r="F61" s="28"/>
      <c r="G61" s="28"/>
      <c r="H61" s="28"/>
      <c r="I61" s="28"/>
      <c r="J61" s="28"/>
      <c r="K61" s="28"/>
      <c r="L61" s="28"/>
      <c r="M61" s="28"/>
    </row>
    <row r="62" spans="1:56">
      <c r="A62" s="1"/>
    </row>
    <row r="63" spans="1:56" s="13" customFormat="1">
      <c r="A63" s="8" t="s">
        <v>112</v>
      </c>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V63" s="37"/>
    </row>
    <row r="64" spans="1:56" s="13" customFormat="1">
      <c r="A64" s="14" t="s">
        <v>44</v>
      </c>
      <c r="B64" s="14" t="s">
        <v>15</v>
      </c>
      <c r="C64" s="14" t="s">
        <v>25</v>
      </c>
      <c r="D64" s="14" t="s">
        <v>26</v>
      </c>
      <c r="E64" s="14" t="s">
        <v>35</v>
      </c>
      <c r="F64" s="14" t="s">
        <v>27</v>
      </c>
      <c r="G64" s="14" t="s">
        <v>36</v>
      </c>
      <c r="H64" s="14" t="s">
        <v>2</v>
      </c>
      <c r="I64" s="14" t="s">
        <v>37</v>
      </c>
      <c r="J64" s="14" t="s">
        <v>47</v>
      </c>
      <c r="K64" s="14" t="s">
        <v>48</v>
      </c>
      <c r="L64" s="14" t="s">
        <v>49</v>
      </c>
      <c r="M64" s="14" t="s">
        <v>50</v>
      </c>
      <c r="N64" s="14" t="s">
        <v>51</v>
      </c>
      <c r="O64" s="14" t="s">
        <v>52</v>
      </c>
      <c r="P64" s="14" t="s">
        <v>53</v>
      </c>
      <c r="Q64" s="14" t="s">
        <v>54</v>
      </c>
      <c r="R64" s="14" t="s">
        <v>55</v>
      </c>
      <c r="S64" s="14" t="s">
        <v>113</v>
      </c>
      <c r="T64" s="14" t="s">
        <v>41</v>
      </c>
      <c r="U64" s="14" t="s">
        <v>39</v>
      </c>
      <c r="V64" s="14" t="s">
        <v>114</v>
      </c>
      <c r="W64" s="14" t="s">
        <v>107</v>
      </c>
      <c r="X64" s="32" t="s">
        <v>34</v>
      </c>
      <c r="Y64" s="32" t="s">
        <v>140</v>
      </c>
      <c r="Z64" s="32" t="s">
        <v>142</v>
      </c>
      <c r="AA64" s="32" t="s">
        <v>143</v>
      </c>
      <c r="AB64" s="32" t="s">
        <v>144</v>
      </c>
      <c r="AC64" s="32" t="s">
        <v>141</v>
      </c>
      <c r="AD64" s="32" t="s">
        <v>145</v>
      </c>
      <c r="AE64" s="14" t="s">
        <v>16</v>
      </c>
      <c r="AF64" s="14" t="s">
        <v>17</v>
      </c>
      <c r="AG64" s="14" t="s">
        <v>18</v>
      </c>
      <c r="AH64" s="14" t="s">
        <v>19</v>
      </c>
      <c r="AI64" s="14" t="s">
        <v>20</v>
      </c>
      <c r="AJ64" s="14" t="s">
        <v>21</v>
      </c>
      <c r="AK64" s="14" t="s">
        <v>22</v>
      </c>
      <c r="AL64" s="14" t="s">
        <v>23</v>
      </c>
      <c r="AM64" s="14" t="s">
        <v>24</v>
      </c>
      <c r="AN64" s="14" t="s">
        <v>33</v>
      </c>
      <c r="AO64" s="14" t="s">
        <v>32</v>
      </c>
      <c r="AP64" s="32" t="s">
        <v>115</v>
      </c>
      <c r="AR64" s="32" t="s">
        <v>132</v>
      </c>
      <c r="AS64" s="32" t="s">
        <v>133</v>
      </c>
      <c r="AT64" s="32" t="s">
        <v>130</v>
      </c>
      <c r="AU64" s="32" t="s">
        <v>131</v>
      </c>
      <c r="AV64" s="32" t="s">
        <v>129</v>
      </c>
      <c r="AW64" s="132" t="s">
        <v>129</v>
      </c>
      <c r="AX64" s="133"/>
      <c r="AY64" s="133"/>
      <c r="AZ64" s="133"/>
      <c r="BA64" s="133"/>
      <c r="BB64" s="134"/>
      <c r="BC64" s="32" t="s">
        <v>150</v>
      </c>
      <c r="BD64" s="32" t="s">
        <v>151</v>
      </c>
    </row>
    <row r="65" spans="1:56">
      <c r="A65" s="58" t="str">
        <f>B14&amp;""</f>
        <v/>
      </c>
      <c r="B65" s="58" t="str">
        <f>B15&amp;""</f>
        <v/>
      </c>
      <c r="C65" s="58" t="str">
        <f>B16&amp;C16&amp;D16&amp;E16</f>
        <v>〒-</v>
      </c>
      <c r="D65" s="58" t="str">
        <f>H16&amp;""</f>
        <v/>
      </c>
      <c r="E65" s="58" t="str">
        <f>B17&amp;""</f>
        <v/>
      </c>
      <c r="F65" s="58" t="str">
        <f>B18&amp;""</f>
        <v/>
      </c>
      <c r="G65" s="58" t="str">
        <f>B19&amp;""</f>
        <v/>
      </c>
      <c r="H65" s="61">
        <f>B20</f>
        <v>0</v>
      </c>
      <c r="I65" s="61">
        <f>H20</f>
        <v>0</v>
      </c>
      <c r="J65" s="58" t="str">
        <f>B21&amp;""</f>
        <v/>
      </c>
      <c r="K65" s="58" t="str">
        <f>C23&amp;""</f>
        <v/>
      </c>
      <c r="L65" s="58" t="str">
        <f>C25&amp;""</f>
        <v/>
      </c>
      <c r="M65" s="58" t="str">
        <f>I25&amp;M25</f>
        <v>社</v>
      </c>
      <c r="N65" s="58" t="str">
        <f>C26&amp;""</f>
        <v/>
      </c>
      <c r="O65" s="58" t="str">
        <f>I26&amp;""</f>
        <v/>
      </c>
      <c r="P65" s="58" t="str">
        <f>I28&amp;""</f>
        <v/>
      </c>
      <c r="Q65" s="58" t="str">
        <f>C30&amp;""</f>
        <v/>
      </c>
      <c r="R65" s="58" t="str">
        <f>I30&amp;""</f>
        <v/>
      </c>
      <c r="S65" s="58" t="str">
        <f>E39&amp;""</f>
        <v/>
      </c>
      <c r="T65" s="58" t="str">
        <f>E40&amp;""</f>
        <v/>
      </c>
      <c r="U65" s="58" t="str">
        <f>E41&amp;""</f>
        <v/>
      </c>
      <c r="V65" s="58" t="str">
        <f>E42&amp;""</f>
        <v/>
      </c>
      <c r="W65" s="58" t="str">
        <f>E43&amp;""</f>
        <v/>
      </c>
      <c r="X65" s="58" t="str">
        <f>E44&amp;F44&amp;G44&amp;H44&amp;"　"&amp;I44</f>
        <v>〒-　</v>
      </c>
      <c r="Y65" s="58" t="str">
        <f>D49&amp;""</f>
        <v/>
      </c>
      <c r="Z65" s="58" t="str">
        <f>D50&amp;""</f>
        <v/>
      </c>
      <c r="AA65" s="58" t="str">
        <f>D51&amp;""</f>
        <v/>
      </c>
      <c r="AB65" s="58" t="str">
        <f>G49&amp;""</f>
        <v/>
      </c>
      <c r="AC65" s="58" t="str">
        <f>G50&amp;""</f>
        <v/>
      </c>
      <c r="AD65" s="58" t="str">
        <f>G51&amp;""</f>
        <v/>
      </c>
      <c r="AE65" s="58" t="str">
        <f>D34&amp;""</f>
        <v/>
      </c>
      <c r="AF65" s="58" t="str">
        <f>G34&amp;""</f>
        <v/>
      </c>
      <c r="AG65" s="58" t="str">
        <f>J34&amp;""</f>
        <v/>
      </c>
      <c r="AH65" s="58" t="str">
        <f>M34&amp;""</f>
        <v/>
      </c>
      <c r="AI65" s="58" t="str">
        <f>D35&amp;""</f>
        <v/>
      </c>
      <c r="AJ65" s="58" t="str">
        <f>G35&amp;""</f>
        <v/>
      </c>
      <c r="AK65" s="58" t="str">
        <f>J35&amp;""</f>
        <v/>
      </c>
      <c r="AL65" s="58" t="str">
        <f>M35&amp;""</f>
        <v/>
      </c>
      <c r="AM65" s="58" t="str">
        <f>D36&amp;""</f>
        <v/>
      </c>
      <c r="AN65" s="58" t="str">
        <f>G36&amp;""</f>
        <v/>
      </c>
      <c r="AO65" s="58" t="str">
        <f>J36&amp;""</f>
        <v/>
      </c>
      <c r="AP65" s="58" t="str">
        <f>L36&amp;""</f>
        <v/>
      </c>
      <c r="AR65" s="43" t="e">
        <f>#REF!&amp;""</f>
        <v>#REF!</v>
      </c>
      <c r="AS65" s="43" t="e">
        <f>#REF!&amp;""</f>
        <v>#REF!</v>
      </c>
      <c r="AT65" s="15" t="e">
        <f>IF(#REF!="","×",#REF!&amp;"")</f>
        <v>#REF!</v>
      </c>
      <c r="AU65" s="15" t="e">
        <f>IF(#REF!="","×",#REF!&amp;"")</f>
        <v>#REF!</v>
      </c>
      <c r="AV65" s="38" t="str">
        <f>_xlfn.TEXTJOIN("　",TRUE,AW65:BA65)</f>
        <v xml:space="preserve"> 　 　 　 　 </v>
      </c>
      <c r="AW65" s="33" t="str">
        <f>IF(B8=A68,#REF!," ")</f>
        <v xml:space="preserve"> </v>
      </c>
      <c r="AX65" s="33" t="str">
        <f>IF(D8=A68,#REF!," ")</f>
        <v xml:space="preserve"> </v>
      </c>
      <c r="AY65" s="33" t="str">
        <f>IF(F8=A68,#REF!," ")</f>
        <v xml:space="preserve"> </v>
      </c>
      <c r="AZ65" s="33" t="str">
        <f>IF(H8=A68,#REF!," ")</f>
        <v xml:space="preserve"> </v>
      </c>
      <c r="BA65" s="33" t="str">
        <f>IF(J8=A68,#REF!," ")</f>
        <v xml:space="preserve"> </v>
      </c>
      <c r="BB65" s="34" t="str">
        <f>_xlfn.TEXTJOIN("、",TRUE,AW65:BA65)</f>
        <v xml:space="preserve"> 、 、 、 、 </v>
      </c>
      <c r="BC65" s="14">
        <f>COUNTA(Z65,AC65,U65)</f>
        <v>3</v>
      </c>
      <c r="BD65" s="14">
        <f>COUNTA(#REF!,AD65,AA65)</f>
        <v>3</v>
      </c>
    </row>
    <row r="67" spans="1:56">
      <c r="A67" s="15" t="s">
        <v>108</v>
      </c>
      <c r="C67" s="18" t="s">
        <v>58</v>
      </c>
      <c r="E67" s="15" t="s">
        <v>106</v>
      </c>
    </row>
    <row r="68" spans="1:56" ht="19.2">
      <c r="A68" s="56" t="s">
        <v>28</v>
      </c>
      <c r="C68" s="19" t="s">
        <v>59</v>
      </c>
      <c r="E68" s="44" t="s">
        <v>134</v>
      </c>
    </row>
    <row r="69" spans="1:56" ht="14.4">
      <c r="C69" s="19" t="s">
        <v>60</v>
      </c>
      <c r="E69" s="44" t="s">
        <v>135</v>
      </c>
    </row>
    <row r="70" spans="1:56" ht="14.4">
      <c r="A70" s="8" t="s">
        <v>148</v>
      </c>
      <c r="C70" s="19" t="s">
        <v>61</v>
      </c>
      <c r="E70" s="44" t="s">
        <v>136</v>
      </c>
    </row>
    <row r="71" spans="1:56" ht="19.2">
      <c r="A71" s="55" t="s">
        <v>149</v>
      </c>
      <c r="C71" s="19" t="s">
        <v>62</v>
      </c>
      <c r="E71" s="45" t="s">
        <v>137</v>
      </c>
    </row>
    <row r="72" spans="1:56" ht="14.4">
      <c r="C72" s="19" t="s">
        <v>63</v>
      </c>
      <c r="E72" s="45" t="s">
        <v>138</v>
      </c>
    </row>
    <row r="73" spans="1:56" ht="14.4">
      <c r="C73" s="19" t="s">
        <v>64</v>
      </c>
    </row>
    <row r="74" spans="1:56" ht="14.4">
      <c r="C74" s="19" t="s">
        <v>65</v>
      </c>
    </row>
    <row r="75" spans="1:56" ht="14.4">
      <c r="C75" s="19" t="s">
        <v>66</v>
      </c>
    </row>
    <row r="76" spans="1:56" ht="14.4">
      <c r="C76" s="19" t="s">
        <v>67</v>
      </c>
    </row>
    <row r="77" spans="1:56" ht="14.4">
      <c r="C77" s="19" t="s">
        <v>68</v>
      </c>
    </row>
    <row r="78" spans="1:56" ht="14.4">
      <c r="C78" s="19" t="s">
        <v>69</v>
      </c>
    </row>
    <row r="79" spans="1:56" ht="14.4">
      <c r="C79" s="19" t="s">
        <v>70</v>
      </c>
    </row>
    <row r="80" spans="1:56" ht="14.4">
      <c r="C80" s="19" t="s">
        <v>71</v>
      </c>
    </row>
    <row r="81" spans="3:3" ht="14.4">
      <c r="C81" s="19" t="s">
        <v>72</v>
      </c>
    </row>
    <row r="82" spans="3:3" ht="14.4">
      <c r="C82" s="19" t="s">
        <v>73</v>
      </c>
    </row>
    <row r="83" spans="3:3" ht="14.4">
      <c r="C83" s="19" t="s">
        <v>74</v>
      </c>
    </row>
    <row r="84" spans="3:3" ht="14.4">
      <c r="C84" s="19" t="s">
        <v>75</v>
      </c>
    </row>
    <row r="85" spans="3:3" ht="14.4">
      <c r="C85" s="19" t="s">
        <v>76</v>
      </c>
    </row>
    <row r="86" spans="3:3" ht="14.4">
      <c r="C86" s="19" t="s">
        <v>77</v>
      </c>
    </row>
    <row r="87" spans="3:3" ht="14.4">
      <c r="C87" s="19" t="s">
        <v>78</v>
      </c>
    </row>
    <row r="88" spans="3:3" ht="14.4">
      <c r="C88" s="19" t="s">
        <v>79</v>
      </c>
    </row>
    <row r="89" spans="3:3" ht="14.4">
      <c r="C89" s="19" t="s">
        <v>80</v>
      </c>
    </row>
    <row r="90" spans="3:3" ht="14.4">
      <c r="C90" s="19" t="s">
        <v>81</v>
      </c>
    </row>
    <row r="91" spans="3:3" ht="14.4">
      <c r="C91" s="19" t="s">
        <v>82</v>
      </c>
    </row>
    <row r="92" spans="3:3" ht="14.4">
      <c r="C92" s="19" t="s">
        <v>83</v>
      </c>
    </row>
    <row r="93" spans="3:3" ht="14.4">
      <c r="C93" s="19" t="s">
        <v>84</v>
      </c>
    </row>
    <row r="94" spans="3:3" ht="14.4">
      <c r="C94" s="19" t="s">
        <v>85</v>
      </c>
    </row>
    <row r="95" spans="3:3" ht="14.4">
      <c r="C95" s="19" t="s">
        <v>86</v>
      </c>
    </row>
    <row r="96" spans="3:3" ht="14.4">
      <c r="C96" s="19" t="s">
        <v>87</v>
      </c>
    </row>
    <row r="97" spans="3:3" ht="14.4">
      <c r="C97" s="19" t="s">
        <v>88</v>
      </c>
    </row>
    <row r="98" spans="3:3" ht="14.4">
      <c r="C98" s="19" t="s">
        <v>89</v>
      </c>
    </row>
    <row r="99" spans="3:3" ht="14.4">
      <c r="C99" s="19" t="s">
        <v>90</v>
      </c>
    </row>
    <row r="100" spans="3:3" ht="14.4">
      <c r="C100" s="19" t="s">
        <v>91</v>
      </c>
    </row>
    <row r="101" spans="3:3" ht="14.4">
      <c r="C101" s="19" t="s">
        <v>92</v>
      </c>
    </row>
    <row r="102" spans="3:3" ht="14.4">
      <c r="C102" s="19" t="s">
        <v>93</v>
      </c>
    </row>
    <row r="103" spans="3:3" ht="14.4">
      <c r="C103" s="19" t="s">
        <v>94</v>
      </c>
    </row>
    <row r="104" spans="3:3" ht="14.4">
      <c r="C104" s="19" t="s">
        <v>95</v>
      </c>
    </row>
    <row r="105" spans="3:3" ht="14.4">
      <c r="C105" s="19" t="s">
        <v>96</v>
      </c>
    </row>
    <row r="106" spans="3:3" ht="14.4">
      <c r="C106" s="19" t="s">
        <v>97</v>
      </c>
    </row>
    <row r="107" spans="3:3" ht="14.4">
      <c r="C107" s="19" t="s">
        <v>98</v>
      </c>
    </row>
    <row r="108" spans="3:3" ht="14.4">
      <c r="C108" s="19" t="s">
        <v>99</v>
      </c>
    </row>
    <row r="109" spans="3:3" ht="14.4">
      <c r="C109" s="19" t="s">
        <v>100</v>
      </c>
    </row>
    <row r="110" spans="3:3" ht="14.4">
      <c r="C110" s="19" t="s">
        <v>101</v>
      </c>
    </row>
    <row r="111" spans="3:3" ht="14.4">
      <c r="C111" s="19" t="s">
        <v>102</v>
      </c>
    </row>
    <row r="112" spans="3:3" ht="14.4">
      <c r="C112" s="19" t="s">
        <v>103</v>
      </c>
    </row>
    <row r="113" spans="3:3" ht="14.4">
      <c r="C113" s="19" t="s">
        <v>104</v>
      </c>
    </row>
    <row r="114" spans="3:3" ht="14.4">
      <c r="C114" s="20" t="s">
        <v>105</v>
      </c>
    </row>
  </sheetData>
  <sheetProtection sheet="1" selectLockedCells="1"/>
  <mergeCells count="98">
    <mergeCell ref="F20:G20"/>
    <mergeCell ref="A11:M11"/>
    <mergeCell ref="B15:M15"/>
    <mergeCell ref="L20:M20"/>
    <mergeCell ref="H20:K20"/>
    <mergeCell ref="B20:D20"/>
    <mergeCell ref="B19:M19"/>
    <mergeCell ref="B18:M18"/>
    <mergeCell ref="A2:L2"/>
    <mergeCell ref="A16:A17"/>
    <mergeCell ref="F16:G16"/>
    <mergeCell ref="A10:M10"/>
    <mergeCell ref="A13:M13"/>
    <mergeCell ref="H16:M16"/>
    <mergeCell ref="A9:M9"/>
    <mergeCell ref="A4:L4"/>
    <mergeCell ref="A3:L3"/>
    <mergeCell ref="B17:M17"/>
    <mergeCell ref="A6:M6"/>
    <mergeCell ref="A7:M7"/>
    <mergeCell ref="A12:M12"/>
    <mergeCell ref="K5:L5"/>
    <mergeCell ref="B14:M14"/>
    <mergeCell ref="F5:H5"/>
    <mergeCell ref="E39:M39"/>
    <mergeCell ref="A39:D39"/>
    <mergeCell ref="E34:F34"/>
    <mergeCell ref="H35:I35"/>
    <mergeCell ref="A34:A36"/>
    <mergeCell ref="H36:I36"/>
    <mergeCell ref="E35:F35"/>
    <mergeCell ref="B35:C35"/>
    <mergeCell ref="A38:M38"/>
    <mergeCell ref="K35:L35"/>
    <mergeCell ref="C23:M24"/>
    <mergeCell ref="A23:A25"/>
    <mergeCell ref="A21:A22"/>
    <mergeCell ref="B26:B29"/>
    <mergeCell ref="I25:L25"/>
    <mergeCell ref="H28:H29"/>
    <mergeCell ref="C25:G25"/>
    <mergeCell ref="B23:B24"/>
    <mergeCell ref="B21:M22"/>
    <mergeCell ref="AW64:BB64"/>
    <mergeCell ref="B36:C36"/>
    <mergeCell ref="A44:D44"/>
    <mergeCell ref="E41:M41"/>
    <mergeCell ref="I44:M44"/>
    <mergeCell ref="E36:F36"/>
    <mergeCell ref="A59:M59"/>
    <mergeCell ref="A54:B54"/>
    <mergeCell ref="A40:D40"/>
    <mergeCell ref="A43:D43"/>
    <mergeCell ref="A58:M58"/>
    <mergeCell ref="A57:M57"/>
    <mergeCell ref="A55:M55"/>
    <mergeCell ref="A56:M56"/>
    <mergeCell ref="E42:M42"/>
    <mergeCell ref="E43:M43"/>
    <mergeCell ref="A60:M60"/>
    <mergeCell ref="A45:M45"/>
    <mergeCell ref="D51:F51"/>
    <mergeCell ref="A51:C51"/>
    <mergeCell ref="A52:M52"/>
    <mergeCell ref="G51:I51"/>
    <mergeCell ref="J51:L51"/>
    <mergeCell ref="M51:O51"/>
    <mergeCell ref="D49:F49"/>
    <mergeCell ref="A50:C50"/>
    <mergeCell ref="D50:F50"/>
    <mergeCell ref="G50:I50"/>
    <mergeCell ref="J50:L50"/>
    <mergeCell ref="M50:O50"/>
    <mergeCell ref="A42:D42"/>
    <mergeCell ref="E40:M40"/>
    <mergeCell ref="A47:M47"/>
    <mergeCell ref="A48:C48"/>
    <mergeCell ref="A49:C49"/>
    <mergeCell ref="G48:I48"/>
    <mergeCell ref="G49:I49"/>
    <mergeCell ref="J48:L48"/>
    <mergeCell ref="M48:O48"/>
    <mergeCell ref="J49:L49"/>
    <mergeCell ref="M49:O49"/>
    <mergeCell ref="D48:F48"/>
    <mergeCell ref="A41:D41"/>
    <mergeCell ref="B30:B33"/>
    <mergeCell ref="H26:H27"/>
    <mergeCell ref="I26:M27"/>
    <mergeCell ref="A26:A33"/>
    <mergeCell ref="B34:C34"/>
    <mergeCell ref="C26:G29"/>
    <mergeCell ref="I28:M29"/>
    <mergeCell ref="H30:H33"/>
    <mergeCell ref="C30:G33"/>
    <mergeCell ref="H34:I34"/>
    <mergeCell ref="K34:L34"/>
    <mergeCell ref="I30:M33"/>
  </mergeCells>
  <phoneticPr fontId="5"/>
  <conditionalFormatting sqref="S65:V65 AE65:AO65">
    <cfRule type="cellIs" dxfId="0" priority="2" stopIfTrue="1" operator="equal">
      <formula>"○"</formula>
    </cfRule>
  </conditionalFormatting>
  <dataValidations count="9">
    <dataValidation type="list" allowBlank="1" showInputMessage="1" showErrorMessage="1" sqref="G34:G36 L8 M34:M35 D34:D36 J34:J36" xr:uid="{00000000-0002-0000-0000-000000000000}">
      <formula1>$A$68</formula1>
    </dataValidation>
    <dataValidation type="list" allowBlank="1" showInputMessage="1" showErrorMessage="1" sqref="H16:M16" xr:uid="{00000000-0002-0000-0000-000002000000}">
      <formula1>$C$68:$C$114</formula1>
    </dataValidation>
    <dataValidation type="list" allowBlank="1" showInputMessage="1" showErrorMessage="1" sqref="J8 B8 D8 F8 H8" xr:uid="{00000000-0002-0000-0000-000003000000}">
      <formula1>$A$68:$A$69</formula1>
    </dataValidation>
    <dataValidation type="list" allowBlank="1" showInputMessage="1" showErrorMessage="1" sqref="D51:O51" xr:uid="{E1E97765-01E2-434B-93B5-4C15841C30A4}">
      <formula1>$A$71:$A$72</formula1>
    </dataValidation>
    <dataValidation type="textLength" operator="lessThanOrEqual" allowBlank="1" showInputMessage="1" showErrorMessage="1" errorTitle="入力文字が多すぎます" error="180字以内で入力してください" sqref="B21:M22" xr:uid="{1959717E-D6F5-40BA-B4A9-7DC42097D282}">
      <formula1>180</formula1>
    </dataValidation>
    <dataValidation type="textLength" operator="lessThanOrEqual" allowBlank="1" showInputMessage="1" showErrorMessage="1" errorTitle="入力文字数が多すぎます" error="160字以内で入力してください" sqref="C23:M24" xr:uid="{D373C217-C331-4F26-B627-EECAF61371A3}">
      <formula1>160</formula1>
    </dataValidation>
    <dataValidation type="textLength" operator="lessThanOrEqual" allowBlank="1" showInputMessage="1" showErrorMessage="1" errorTitle="入力文字数が多すぎます" error="100字以内で入力してください" sqref="C26:G29 C30:G33" xr:uid="{B713D7E3-B6C2-4660-8B84-A3309F7D29AE}">
      <formula1>100</formula1>
    </dataValidation>
    <dataValidation type="textLength" operator="lessThanOrEqual" allowBlank="1" showInputMessage="1" showErrorMessage="1" errorTitle="入力文字数が多すぎます" error="45字以内で入力してください" sqref="I26:M27 I28:M29" xr:uid="{035808D3-5A2F-469A-9BBF-C7CA890BB82A}">
      <formula1>45</formula1>
    </dataValidation>
    <dataValidation type="textLength" operator="lessThanOrEqual" allowBlank="1" showInputMessage="1" showErrorMessage="1" errorTitle="入力文字数が多すぎます" error="90字以内で入力してください" sqref="I30:M33" xr:uid="{7DFD19F0-ED13-4922-B28F-7051C8B79132}">
      <formula1>90</formula1>
    </dataValidation>
  </dataValidations>
  <printOptions horizontalCentered="1"/>
  <pageMargins left="0.39370078740157483" right="0.19685039370078741" top="0.19685039370078741" bottom="0.19685039370078741" header="0.11811023622047245" footer="0.11811023622047245"/>
  <pageSetup paperSize="9" scale="64" orientation="portrait" r:id="rId1"/>
  <headerFooter alignWithMargins="0"/>
  <ignoredErrors>
    <ignoredError sqref="G44 D16"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発注企業参加申込書</vt:lpstr>
      <vt:lpstr>発注企業参加申込書!Print_Area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 賢</dc:creator>
  <cp:lastModifiedBy>横山 雄大</cp:lastModifiedBy>
  <cp:lastPrinted>2025-03-17T06:48:09Z</cp:lastPrinted>
  <dcterms:created xsi:type="dcterms:W3CDTF">2010-04-09T05:23:59Z</dcterms:created>
  <dcterms:modified xsi:type="dcterms:W3CDTF">2025-03-24T09:48:53Z</dcterms:modified>
</cp:coreProperties>
</file>